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firstSheet="2"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'37_P_Ac'!$A$1:$M$66</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4525"/>
</workbook>
</file>

<file path=xl/calcChain.xml><?xml version="1.0" encoding="utf-8"?>
<calcChain xmlns="http://schemas.openxmlformats.org/spreadsheetml/2006/main">
  <c r="B2" i="2" l="1"/>
  <c r="A26" i="1"/>
  <c r="A25" i="1"/>
  <c r="B3" i="35"/>
  <c r="B2" i="35"/>
  <c r="B1" i="35"/>
  <c r="A28" i="1"/>
  <c r="A30" i="1"/>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<sst xmlns="http://schemas.openxmlformats.org/spreadsheetml/2006/main" count="1620" uniqueCount="1109">
  <si>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</si>
  <si>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</si>
  <si>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</si>
  <si>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</si>
  <si>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</si>
  <si>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</si>
  <si>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</si>
  <si>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</si>
  <si>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</si>
  <si>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</si>
  <si>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</si>
  <si>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</si>
  <si>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</si>
  <si>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</si>
  <si>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</si>
  <si>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</si>
  <si>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</si>
  <si>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</si>
  <si>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</si>
  <si>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</si>
  <si>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</si>
  <si>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</si>
  <si>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</si>
  <si>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</si>
  <si>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</si>
  <si>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</si>
  <si>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</si>
  <si>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</si>
  <si>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</si>
  <si>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</si>
  <si>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</si>
  <si>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</si>
  <si>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</si>
  <si>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</si>
  <si>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</si>
  <si>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</si>
  <si>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</si>
  <si>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</si>
  <si>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</si>
  <si>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</si>
  <si>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</si>
  <si>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</si>
  <si>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</si>
  <si>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</si>
  <si>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</si>
  <si>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</si>
  <si>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</si>
  <si>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</si>
  <si>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</si>
  <si>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</si>
  <si>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</si>
  <si>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</si>
  <si>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</si>
  <si>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</si>
  <si>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</si>
  <si>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</si>
  <si>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</si>
  <si>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</si>
  <si>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</si>
  <si>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</si>
  <si>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</si>
  <si>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</si>
  <si>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</si>
  <si>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</si>
  <si>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</si>
  <si>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</si>
  <si>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</si>
  <si>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</si>
  <si>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</si>
  <si>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</si>
  <si>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</si>
  <si>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</si>
  <si>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</si>
  <si>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</si>
  <si>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</si>
  <si>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</si>
  <si>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</si>
  <si>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</si>
  <si>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</si>
  <si>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</si>
  <si>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</si>
  <si>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</si>
  <si>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</si>
  <si>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</si>
  <si>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</si>
  <si>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</si>
  <si>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</si>
  <si>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</si>
  <si>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</si>
  <si>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</si>
  <si>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</si>
  <si>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</si>
  <si>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</si>
  <si>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</si>
  <si>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</si>
  <si>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</si>
  <si>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</si>
  <si>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</si>
  <si>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</si>
  <si>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</si>
  <si>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</si>
  <si>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</si>
  <si>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</si>
  <si>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</si>
  <si>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</si>
  <si>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</si>
  <si>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</si>
  <si>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</si>
  <si>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</si>
  <si>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</si>
  <si>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</si>
  <si>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</si>
  <si>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</si>
  <si>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</si>
  <si>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</si>
  <si>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</si>
  <si>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</si>
  <si>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</si>
  <si>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</si>
  <si>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</si>
  <si>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</si>
  <si>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</si>
  <si>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</si>
  <si>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</si>
  <si>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</si>
  <si>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</si>
  <si>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</si>
  <si>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</si>
  <si>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</si>
  <si>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</si>
  <si>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</si>
  <si>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</si>
  <si>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</si>
  <si>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</si>
  <si>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</si>
  <si>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</si>
  <si>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</si>
  <si>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</si>
  <si>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</si>
  <si>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</si>
  <si>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</si>
  <si>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</si>
  <si>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</si>
  <si>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</si>
  <si>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</si>
  <si>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</si>
  <si>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</si>
  <si>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</si>
  <si>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</si>
  <si>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</si>
  <si>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</si>
  <si>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</si>
  <si>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</si>
  <si>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</si>
  <si>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</si>
  <si>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</si>
  <si>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</si>
  <si>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</si>
  <si>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</si>
  <si>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</si>
  <si>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</si>
  <si>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</si>
  <si>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</si>
  <si>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</si>
  <si>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</si>
  <si>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</si>
  <si>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</si>
  <si>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</si>
  <si>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</si>
  <si>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</si>
  <si>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</si>
  <si>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</si>
  <si>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</si>
  <si>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</si>
  <si>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</si>
  <si>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</si>
  <si>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</si>
  <si>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</si>
  <si>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</si>
  <si>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</si>
  <si>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</si>
  <si>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</si>
  <si>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</si>
  <si>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</si>
  <si>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</si>
  <si>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</si>
  <si>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</si>
  <si>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</si>
  <si>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</si>
  <si>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</si>
  <si>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</si>
  <si>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</si>
  <si>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</si>
  <si>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</si>
  <si>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</si>
  <si>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</si>
  <si>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</si>
  <si>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</si>
  <si>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</si>
  <si>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</si>
  <si>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</si>
  <si>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</si>
  <si>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</si>
  <si>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</si>
  <si>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</si>
  <si>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</si>
  <si>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</si>
  <si>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</si>
  <si>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</si>
  <si>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</si>
  <si>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</si>
  <si>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</si>
  <si>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</si>
  <si>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</si>
  <si>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</si>
  <si>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</si>
  <si>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</si>
  <si>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</si>
  <si>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</si>
  <si>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</si>
  <si>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</si>
  <si>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</si>
  <si>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</si>
  <si>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</si>
  <si>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</si>
  <si>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</si>
  <si>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</si>
  <si>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</si>
  <si>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</si>
  <si>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</si>
  <si>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</si>
  <si>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</si>
  <si>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</si>
  <si>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</si>
  <si>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</si>
  <si>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</si>
  <si>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</si>
  <si>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</si>
  <si>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</si>
  <si>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</si>
  <si>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</si>
  <si>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</si>
  <si>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</si>
  <si>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</si>
  <si>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</si>
  <si>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</si>
  <si>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</si>
  <si>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</si>
  <si>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</si>
  <si>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</si>
  <si>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</si>
  <si>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</si>
  <si>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</si>
  <si>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</si>
  <si>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</si>
  <si>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</si>
  <si>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</si>
  <si>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</si>
  <si>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</si>
  <si>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</si>
  <si>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</si>
  <si>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</si>
  <si>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</si>
  <si>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</si>
  <si>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</si>
  <si>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</si>
  <si>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</si>
  <si>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</si>
  <si>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</si>
  <si>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</si>
  <si>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</si>
  <si>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</si>
  <si>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</si>
  <si>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</si>
  <si>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</si>
  <si>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</si>
  <si>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</si>
  <si>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</si>
  <si>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</si>
  <si>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</si>
  <si>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</si>
  <si>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</si>
  <si>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</si>
  <si>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</si>
  <si>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</si>
  <si>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</si>
  <si>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</si>
  <si>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</si>
  <si>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</si>
  <si>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</si>
  <si>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</si>
  <si>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</si>
  <si>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</si>
  <si>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</si>
  <si>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</si>
  <si>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</si>
  <si>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</si>
  <si>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</si>
  <si>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</si>
  <si>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</si>
  <si>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</si>
  <si>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</si>
  <si>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</si>
  <si>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</si>
  <si>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</si>
  <si>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</si>
  <si>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</si>
  <si>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</si>
  <si>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</si>
  <si>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</si>
  <si>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</si>
  <si>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</si>
  <si>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</si>
  <si>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</si>
  <si>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</si>
  <si>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</si>
  <si>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</si>
  <si>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</si>
  <si>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</si>
  <si>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</si>
  <si>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</si>
  <si>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</si>
  <si>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</si>
  <si>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</si>
  <si>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</si>
  <si>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</si>
  <si>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</si>
  <si>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</si>
  <si>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</si>
  <si>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</si>
  <si>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</si>
  <si>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</si>
  <si>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</si>
  <si>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</si>
  <si>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</si>
  <si>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</si>
  <si>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</si>
  <si>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</si>
  <si>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</si>
  <si>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</si>
  <si>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</si>
  <si>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</si>
  <si>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</si>
  <si>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</si>
  <si>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</si>
  <si>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</si>
  <si>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</si>
  <si>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</si>
  <si>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</si>
  <si>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</si>
  <si>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</si>
  <si>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</si>
  <si>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</si>
  <si>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</si>
  <si>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</si>
  <si>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</si>
  <si>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</si>
  <si>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</si>
  <si>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</si>
  <si>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</si>
  <si>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</si>
  <si>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</si>
  <si>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</si>
  <si>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</si>
  <si>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</si>
  <si>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</si>
  <si>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</si>
  <si>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</si>
  <si>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</si>
  <si>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</si>
  <si>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</si>
  <si>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</si>
  <si>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</si>
  <si>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</si>
  <si>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</si>
  <si>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</si>
  <si>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</si>
  <si>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</si>
  <si>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</si>
  <si>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</si>
  <si>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</si>
  <si>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</si>
  <si>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</si>
  <si>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</si>
  <si>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</si>
  <si>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</si>
  <si>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</si>
  <si>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</si>
  <si>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</si>
  <si>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</si>
  <si>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</si>
  <si>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</si>
  <si>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</si>
  <si>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</si>
  <si>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</si>
  <si>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</si>
  <si>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</si>
  <si>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</si>
  <si>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</si>
  <si>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</si>
  <si>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</si>
  <si>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</si>
  <si>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</si>
  <si>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</si>
  <si>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</si>
  <si>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</si>
  <si>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</si>
  <si>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</si>
  <si>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</si>
  <si>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</si>
  <si>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</si>
  <si>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</si>
  <si>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</si>
  <si>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</si>
  <si>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</si>
  <si>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</si>
  <si>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</si>
  <si>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</si>
  <si>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</si>
  <si>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</si>
  <si>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</si>
  <si>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</si>
  <si>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</si>
  <si>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</si>
  <si>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</si>
  <si>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</si>
  <si>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</si>
  <si>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</si>
  <si>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</si>
  <si>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</si>
  <si>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</si>
  <si>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</si>
  <si>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</si>
  <si>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</si>
  <si>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</si>
  <si>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</si>
  <si>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</si>
  <si>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</si>
  <si>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</si>
  <si>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</si>
  <si>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</si>
  <si>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</si>
  <si>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</si>
  <si>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</si>
  <si>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</si>
  <si>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</si>
  <si>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</si>
  <si>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</si>
  <si>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</si>
  <si>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</si>
  <si>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</si>
  <si>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</si>
  <si>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</si>
  <si>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</si>
  <si>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</si>
  <si>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</si>
  <si>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</si>
  <si>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</si>
  <si>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</si>
  <si>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</si>
  <si>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</si>
  <si>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</si>
  <si>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</si>
  <si>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</si>
  <si>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</si>
  <si>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</si>
  <si>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</si>
  <si>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</si>
  <si>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</si>
  <si>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</si>
  <si>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</si>
  <si>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</si>
  <si>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</si>
  <si>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</si>
  <si>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</si>
  <si>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</si>
  <si>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</si>
  <si>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</si>
  <si>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</si>
  <si>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</si>
  <si>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</si>
  <si>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</si>
  <si>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</si>
  <si>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</si>
  <si>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</si>
  <si>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</si>
  <si>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</si>
  <si>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</si>
  <si>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</si>
  <si>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</si>
  <si>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</si>
  <si>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</si>
  <si>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</si>
  <si>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</si>
  <si>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</si>
  <si>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</si>
  <si>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</si>
  <si>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</si>
  <si>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</si>
  <si>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</si>
  <si>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</si>
  <si>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</si>
  <si>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</si>
  <si>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</si>
  <si>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</si>
  <si>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</si>
  <si>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</si>
  <si>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</si>
  <si>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</si>
  <si>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</si>
  <si>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</si>
  <si>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</si>
  <si>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</si>
  <si>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</si>
  <si>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</si>
  <si>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</si>
  <si>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</si>
  <si>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</si>
  <si>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</si>
  <si>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</si>
  <si>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</si>
  <si>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</si>
  <si>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</si>
  <si>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</si>
  <si>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</si>
  <si>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</si>
  <si>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</si>
  <si>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</si>
  <si>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</si>
  <si>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</si>
  <si>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</si>
  <si>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</si>
  <si>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</si>
  <si>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</si>
  <si>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</si>
  <si>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</si>
  <si>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</si>
  <si>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</si>
  <si>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</si>
  <si>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</si>
  <si>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</si>
  <si>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</si>
  <si>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</si>
  <si>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</si>
  <si>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</si>
  <si>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</si>
  <si>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</si>
  <si>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</si>
  <si>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</si>
  <si>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</si>
  <si>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</si>
  <si>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</si>
  <si>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</si>
  <si>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</si>
  <si>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</si>
  <si>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</si>
  <si>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</si>
  <si>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</si>
  <si>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</si>
  <si>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</si>
  <si>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</si>
  <si>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</si>
  <si>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</si>
  <si>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</si>
  <si>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</si>
  <si>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</si>
  <si>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</si>
  <si>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</si>
  <si>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</si>
  <si>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</si>
  <si>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</si>
  <si>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</si>
  <si>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</si>
  <si>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</si>
  <si>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</si>
  <si>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</si>
  <si>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</si>
  <si>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</si>
  <si>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</si>
  <si>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</si>
  <si>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</si>
  <si>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</si>
  <si>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</si>
  <si>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</si>
  <si>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</si>
  <si>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</si>
  <si>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</si>
  <si>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</si>
  <si>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</si>
  <si>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</si>
  <si>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</si>
  <si>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</si>
  <si>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</si>
  <si>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</si>
  <si>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</si>
  <si>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</si>
  <si>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</si>
  <si>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</si>
  <si>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</si>
  <si>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</si>
  <si>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</si>
  <si>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</si>
  <si>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</si>
  <si>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</si>
  <si>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</si>
  <si>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</si>
  <si>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</si>
  <si>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</si>
  <si>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</si>
  <si>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</si>
  <si>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</si>
  <si>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</si>
  <si>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</si>
  <si>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</si>
  <si>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</si>
  <si>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</si>
  <si>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</si>
  <si>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</si>
  <si>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</si>
  <si>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</si>
  <si>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</si>
  <si>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</si>
  <si>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</si>
  <si>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</si>
  <si>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</si>
  <si>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</si>
  <si>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</si>
  <si>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</si>
  <si>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</si>
  <si>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</si>
  <si>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</si>
  <si>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</si>
  <si>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</si>
  <si>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</si>
  <si>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</si>
  <si>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</si>
  <si>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</si>
  <si>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</si>
  <si>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</si>
  <si>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</si>
  <si>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</si>
  <si>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</si>
  <si>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</si>
  <si>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</si>
  <si>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</si>
  <si>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</si>
  <si>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</si>
  <si>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</si>
  <si>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</si>
  <si>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</si>
  <si>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</si>
  <si>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</si>
  <si>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</si>
  <si>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</si>
  <si>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</si>
  <si>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</si>
  <si>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</si>
  <si>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</si>
  <si>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</si>
  <si>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</si>
  <si>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</si>
  <si>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</si>
  <si>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</si>
  <si>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</si>
  <si>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</si>
  <si>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</si>
  <si>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</si>
  <si>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</si>
  <si>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</si>
  <si>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</si>
  <si>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</si>
  <si>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</si>
  <si>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</si>
  <si>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</si>
  <si>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</si>
  <si>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</si>
  <si>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</si>
  <si>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</si>
  <si>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</si>
  <si>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</si>
  <si>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</si>
  <si>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</si>
  <si>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</si>
  <si>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</si>
  <si>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</si>
  <si>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</si>
  <si>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</si>
  <si>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</si>
  <si>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</si>
  <si>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</si>
  <si>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</si>
  <si>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</si>
  <si>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</si>
  <si>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</si>
  <si>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</si>
  <si>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</si>
  <si>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</si>
  <si>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</si>
  <si>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</si>
  <si>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</si>
  <si>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</si>
  <si>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</si>
  <si>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</si>
  <si>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</si>
  <si>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</si>
  <si>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</si>
  <si>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</si>
  <si>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</si>
  <si>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</si>
  <si>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</si>
  <si>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</si>
  <si>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</si>
  <si>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</si>
  <si>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</si>
  <si>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</si>
  <si>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</si>
  <si>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</si>
  <si>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</si>
  <si>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</si>
  <si>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</si>
  <si>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</si>
  <si>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</si>
  <si>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</si>
  <si>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</si>
  <si>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</si>
  <si>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</si>
  <si>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</si>
  <si>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</si>
  <si>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</si>
  <si>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</si>
  <si>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</si>
  <si>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</si>
  <si>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</si>
  <si>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</si>
  <si>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</si>
  <si>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</si>
  <si>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</si>
  <si>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</si>
  <si>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</si>
  <si>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</si>
  <si>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</si>
  <si>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</si>
  <si>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</si>
  <si>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</si>
  <si>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</si>
  <si>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</si>
  <si>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</si>
  <si>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</si>
  <si>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</si>
  <si>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</si>
  <si>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</si>
  <si>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</si>
  <si>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</si>
  <si>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</si>
  <si>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</si>
  <si>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</si>
  <si>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</si>
  <si>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</si>
  <si>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</si>
  <si>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</si>
  <si>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</si>
  <si>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</si>
  <si>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</si>
  <si>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</si>
  <si>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</si>
  <si>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</si>
  <si>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</si>
  <si>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</si>
  <si>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</si>
  <si>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</si>
  <si>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</si>
  <si>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</si>
  <si>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</si>
  <si>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</si>
  <si>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</si>
  <si>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</si>
  <si>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</si>
  <si>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</si>
  <si>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</si>
  <si>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</si>
  <si>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</si>
  <si>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</si>
  <si>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</si>
  <si>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</si>
  <si>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</si>
  <si>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</si>
  <si>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</si>
  <si>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</si>
  <si>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</si>
  <si>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</si>
  <si>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</si>
  <si>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</si>
  <si>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</si>
  <si>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</si>
  <si>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</si>
  <si>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</si>
  <si>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</si>
  <si>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</si>
  <si>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</si>
  <si>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</si>
  <si>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</si>
  <si>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</si>
  <si>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</si>
  <si>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</si>
  <si>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</si>
  <si>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</si>
  <si>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</si>
  <si>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</si>
  <si>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</si>
  <si>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</si>
  <si>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</si>
  <si>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</si>
  <si>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</si>
  <si>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</si>
  <si>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</si>
  <si>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</si>
  <si>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</si>
  <si>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</si>
  <si>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</si>
  <si>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</si>
  <si>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</si>
  <si>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</si>
  <si>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</si>
  <si>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</si>
  <si>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</si>
  <si>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</si>
  <si>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</si>
  <si>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</si>
  <si>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</si>
  <si>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</si>
  <si>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</si>
  <si>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</si>
  <si>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</si>
  <si>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</si>
  <si>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</si>
  <si>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</si>
  <si>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</si>
  <si>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</si>
  <si>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</si>
  <si>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</si>
  <si>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</si>
  <si>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</si>
  <si>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</si>
  <si>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</si>
  <si>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</si>
  <si>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</si>
  <si>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</si>
  <si>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</si>
  <si>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</si>
  <si>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</si>
  <si>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</si>
  <si>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</si>
  <si>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</si>
  <si>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</si>
  <si>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</si>
  <si>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</si>
  <si>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</si>
  <si>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</si>
  <si>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</si>
  <si>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</si>
  <si>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</si>
  <si>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</si>
  <si>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</si>
  <si>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</si>
  <si>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</si>
  <si>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</si>
  <si>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</si>
  <si>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</si>
  <si>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</si>
  <si>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</si>
  <si>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</si>
  <si>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</si>
  <si>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</si>
  <si>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</si>
  <si>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</si>
  <si>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</si>
  <si>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</si>
  <si>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</si>
  <si>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</si>
  <si>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</si>
  <si>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</si>
  <si>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</si>
  <si>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</si>
  <si>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</si>
  <si>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</si>
  <si>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</si>
  <si>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</si>
  <si>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</si>
  <si>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</si>
  <si>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</si>
  <si>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</si>
  <si>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</si>
  <si>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</si>
  <si>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</si>
  <si>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</si>
  <si>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</si>
  <si>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</si>
  <si>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</si>
  <si>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</si>
  <si>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</si>
  <si>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</si>
  <si>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</si>
  <si>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</si>
  <si>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</si>
  <si>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</si>
  <si>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</si>
  <si>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</si>
  <si>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</si>
  <si>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</si>
  <si>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</si>
  <si>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</si>
  <si>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</si>
  <si>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</si>
  <si>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</si>
  <si>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</si>
  <si>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</si>
  <si>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</si>
  <si>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</si>
  <si>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</si>
  <si>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</si>
  <si>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</si>
  <si>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</si>
  <si>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</si>
  <si>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</si>
  <si>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</si>
  <si>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</si>
  <si>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</si>
  <si>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</si>
  <si>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</si>
  <si>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</si>
  <si>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</si>
  <si>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</si>
  <si>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</si>
  <si>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</si>
  <si>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</si>
  <si>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</si>
  <si>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</si>
  <si>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</si>
  <si>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</si>
  <si>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</si>
  <si>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</si>
  <si>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</si>
  <si>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</si>
  <si>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</si>
  <si>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</si>
  <si>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</si>
  <si>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</si>
  <si>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</si>
  <si>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</si>
  <si>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</si>
  <si>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</si>
  <si>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</si>
  <si>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</si>
  <si>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</si>
  <si>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</si>
  <si>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</si>
  <si>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</si>
  <si>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</si>
  <si>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</si>
  <si>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</si>
  <si>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</si>
  <si>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</si>
  <si>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</si>
  <si>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</si>
  <si>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</si>
  <si>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</si>
  <si>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</si>
  <si>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</si>
  <si>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</si>
  <si>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</si>
  <si>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</si>
  <si>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</si>
  <si>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</si>
  <si>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</si>
  <si>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</si>
  <si>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</si>
  <si>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</si>
  <si>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</si>
  <si>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</si>
  <si>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</si>
  <si>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</si>
  <si>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</si>
  <si>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</si>
  <si>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</si>
  <si>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</si>
  <si>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</si>
  <si>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</si>
  <si>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</si>
  <si>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</si>
  <si>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</si>
  <si>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</si>
  <si>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</si>
  <si>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</si>
  <si>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</si>
  <si>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</si>
  <si>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</si>
  <si>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</si>
  <si>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</si>
  <si>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</si>
  <si>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</si>
  <si>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</si>
  <si>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</si>
  <si>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</si>
  <si>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</si>
  <si>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</si>
  <si>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</si>
  <si>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</si>
  <si>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</si>
  <si>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</si>
  <si>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</si>
  <si>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</si>
  <si>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</si>
  <si>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</si>
  <si>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</si>
  <si>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</si>
  <si>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</si>
  <si>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</si>
  <si>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</si>
  <si>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</si>
  <si>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</si>
  <si>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</si>
  <si>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</si>
  <si>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</si>
  <si>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</si>
  <si>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</si>
  <si>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</si>
  <si>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</si>
  <si>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</si>
  <si>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</si>
  <si>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</si>
  <si>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</si>
  <si>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</si>
  <si>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</si>
  <si>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</si>
  <si>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</si>
  <si>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</si>
  <si>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</si>
  <si>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</si>
  <si>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</si>
  <si>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</si>
  <si>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</si>
  <si>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</si>
  <si>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</si>
  <si>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</si>
  <si>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</si>
  <si>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</si>
  <si>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</si>
  <si>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</si>
  <si>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</si>
  <si>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</si>
  <si>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</si>
  <si>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</si>
  <si>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</si>
  <si>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</si>
  <si>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</si>
  <si>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Defterdarlık Personel Müdürlüğü</t>
  </si>
  <si>
    <t xml:space="preserve"> Batman Defterdarlığı</t>
  </si>
  <si>
    <t>Personel Müdürlüğü</t>
  </si>
  <si>
    <t>Serda DÖĞER</t>
  </si>
  <si>
    <t>VHKİ</t>
  </si>
  <si>
    <t>Personel Müdürü</t>
  </si>
  <si>
    <t xml:space="preserve"> Servis Görevlisi</t>
  </si>
  <si>
    <t xml:space="preserve"> Servis Sorumlusu</t>
  </si>
  <si>
    <t>Defterdar</t>
  </si>
  <si>
    <t>Bilgisayar</t>
  </si>
  <si>
    <t>Yazıcı</t>
  </si>
  <si>
    <t>Faks Makinası</t>
  </si>
  <si>
    <t>PEROP</t>
  </si>
  <si>
    <t xml:space="preserve">Her Yılın Şubat Ayında Hakeden personelin Belirlenmesiyle </t>
  </si>
  <si>
    <t xml:space="preserve">Kademe Terfi Onayı </t>
  </si>
  <si>
    <t>657 Sayılı Kanun</t>
  </si>
  <si>
    <t>64/2, 37 Mad.</t>
  </si>
  <si>
    <t>Personel Müdürlüğü İşlem Yönergesi</t>
  </si>
  <si>
    <t>Defterdarlık Birim Yönergesi</t>
  </si>
  <si>
    <t>657 Kanun</t>
  </si>
  <si>
    <t>Terfi Onay Formu</t>
  </si>
  <si>
    <t>Sözlü</t>
  </si>
  <si>
    <t>Çift Yönlü</t>
  </si>
  <si>
    <t>Bilgi Verme</t>
  </si>
  <si>
    <t>Yazılı</t>
  </si>
  <si>
    <t>Onay Alma</t>
  </si>
  <si>
    <t>Son Sekiz Yıl Sicil Başarı Ve Disiplin Cezası Almamış Memurun İşlem  Süreci İletişim Akış Diyagramı</t>
  </si>
  <si>
    <t>permd72@maliye.gov.tr</t>
  </si>
  <si>
    <t xml:space="preserve">Son Sekiz Yıl Sicil Başarı Ve Disiplin Cezası Almayan Personele Tespiti İle Başlar  Kademe Terfi İşlemlerinin PEROP'a Girişinin Yapılması İle Sona Eren Süreç </t>
  </si>
  <si>
    <t>Özlük İşlemleri</t>
  </si>
  <si>
    <t>Mevzuat Bilgisi, Terfi Prosedürleri Bilgisi</t>
  </si>
  <si>
    <t xml:space="preserve">657 Sayılı Kanunun 64/2 Ve 37 Maddelerine  Göre Son Sekiz Yılın Sicil Başarı Ortalaması  90  Olan  Ve Hiç bir Disiplin Cezası Almamış Olan  Personeller  tespit edilir.  </t>
  </si>
  <si>
    <t>Her Seferinde</t>
  </si>
  <si>
    <t>Servis Görevlisi</t>
  </si>
  <si>
    <t>Seris Sorumlusu Personel Müdürü</t>
  </si>
  <si>
    <t>657 Sayılı Kanunun 64/2 Ve 37 Maddleri gereği Son Sekiz Yıl Yasa Çıkmadan Önceki  Yıllar İçin Sicil Başarı Ortalamasının  90 Ve Yukarası Geriye Kalan Yıllar İçin İse Hiçbir Disiplin Cezası Almaış Olması Şartları İle Personele 1 Kademe VeriLmesi İçin Çalışan Tüm Personellerin  Her Yılın Ocak Ayında Dosyaları İncelenir Hak eden personel Listesi Çıkartılır.</t>
  </si>
  <si>
    <t>PEROP'tan Kademe Terfi Onayı' nın Hazırlanması</t>
  </si>
  <si>
    <t>Kdeme Terfi Onayının PEROP' tan Hazırlanıp İmzaya Sunulması</t>
  </si>
  <si>
    <t xml:space="preserve">Onayın Servis Görevlisi, Servis Sorumlusu Tarfından Paraflanması Ve  Personel Müdürü, Defterdar Tarafından İmzalanması </t>
  </si>
  <si>
    <t>Onayın Servis Görevlisi, Servis Sorumlusu Tarfından Paraflanır. Ve  Personel Müdürü, Defterdar Tarafından İmzalanır.</t>
  </si>
  <si>
    <t>Personel Müdürü Defterdar</t>
  </si>
  <si>
    <t>Onayın ilgili  Personele Tebliğ Edilmesi İçin Birimine  Gönderilmesi</t>
  </si>
  <si>
    <t>Onayın ilgili  Personele Tebliğ Edilmesi İçin Birimine  Gönderilir.</t>
  </si>
  <si>
    <t>Servisi Görevlisi</t>
  </si>
  <si>
    <t>Kademe  Terfisi  Terfi Takip Defterine, Kadro Defterine Ve Sicil Dosyasına İşlenir.</t>
  </si>
  <si>
    <t>Kademe Terfisi  Terfi Takip Defterine, Kadro Defterine Ve Sicil Dosyasına İşlenir.</t>
  </si>
  <si>
    <t xml:space="preserve">PEROP </t>
  </si>
  <si>
    <t xml:space="preserve">Mevzuat Bilgisi, Terfi Prosedürleri Bilgisi, PEROP </t>
  </si>
  <si>
    <t>Mevzuat Bilgisi, Terfi Prosedürleri Bilgisi, PEROP</t>
  </si>
  <si>
    <t>Terfi İşlemlerinin Etkin, Verimli Ve Mevzuata Uygun Şekilde Gerçekleştirilmesi</t>
  </si>
  <si>
    <t>Serda DÖĞER VHKİ</t>
  </si>
  <si>
    <t>Metin ULUSOY  Personel Müdürü</t>
  </si>
  <si>
    <t>Son Sekiz Yıl Sicil Başarı Ve Disiplin Cezası Almamış Memurun Terfi İşlem Süreci</t>
  </si>
  <si>
    <t>Son Sekiz Yıl Sicil Başarı Ve Disiplin Cezası Almayan Personelin Terfi İşlem Süreci</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</si>
</sst>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2"/>
      <color theme="1"/>
      <name val="Arial"/>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9" fillId="0" borderId="0" xfId="0" applyFont="1" applyAlignment="1">
      <alignment wrapText="1"/>
    </xf>
    <xf numFmtId="0" fontId="39" fillId="0" borderId="1" xfId="0" applyFont="1" applyBorder="1" applyAlignment="1">
      <alignment wrapText="1"/>
    </xf>
    <xf numFmtId="0" fontId="39" fillId="0" borderId="0" xfId="0" applyFont="1" applyAlignment="1">
      <alignment horizontal="left" vertical="center" wrapText="1"/>
    </xf>
    <xf numFmtId="0" fontId="39" fillId="0" borderId="1" xfId="0" applyFont="1" applyBorder="1" applyAlignment="1">
      <alignment horizontal="left" vertical="center" wrapText="1"/>
    </xf>
    <xf numFmtId="0" fontId="40" fillId="3" borderId="0" xfId="0" applyFont="1" applyFill="1" applyAlignment="1">
      <alignment wrapText="1"/>
    </xf>
    <xf numFmtId="0" fontId="39" fillId="0" borderId="0" xfId="0" applyFont="1" applyAlignment="1">
      <alignment vertical="center" wrapText="1"/>
    </xf>
    <xf numFmtId="0" fontId="39" fillId="0" borderId="1" xfId="0" applyFont="1" applyBorder="1" applyAlignment="1">
      <alignment vertical="center" wrapText="1"/>
    </xf>
    <xf numFmtId="0" fontId="1" fillId="3" borderId="1" xfId="0" applyFont="1" applyFill="1" applyBorder="1" applyAlignment="1" applyProtection="1">
      <alignment vertical="center" wrapText="1"/>
      <protection locked="0"/>
    </xf>
    <xf numFmtId="0" fontId="36" fillId="3" borderId="1" xfId="1" applyFill="1" applyBorder="1" applyAlignment="1" applyProtection="1">
      <alignment vertical="center" wrapText="1"/>
      <protection locked="0"/>
    </xf>
    <xf numFmtId="0" fontId="1" fillId="5" borderId="1" xfId="0" applyFont="1" applyFill="1" applyBorder="1" applyAlignment="1" applyProtection="1">
      <alignment vertical="center" wrapText="1"/>
      <protection locked="0"/>
    </xf>
    <xf numFmtId="0" fontId="13" fillId="0" borderId="1" xfId="0" quotePrefix="1" applyFont="1" applyBorder="1" applyAlignment="1" applyProtection="1">
      <alignment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37" xfId="0" applyBorder="1" applyAlignment="1">
      <alignment horizontal="left"/>
    </xf>
    <xf numFmtId="0" fontId="0" fillId="0" borderId="3" xfId="0" applyBorder="1" applyAlignment="1">
      <alignment horizontal="left"/>
    </xf>
    <xf numFmtId="0" fontId="0" fillId="0" borderId="38" xfId="0" applyBorder="1" applyAlignment="1">
      <alignment horizontal="left"/>
    </xf>
    <xf numFmtId="0" fontId="32" fillId="0" borderId="0" xfId="0" applyFont="1" applyAlignment="1">
      <alignment horizontal="center" wrapText="1"/>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0" fillId="3" borderId="28" xfId="0" applyFont="1" applyFill="1" applyBorder="1" applyAlignment="1">
      <alignment horizontal="left" wrapText="1"/>
    </xf>
    <xf numFmtId="0" fontId="40" fillId="3" borderId="29" xfId="0" applyFont="1" applyFill="1" applyBorder="1" applyAlignment="1">
      <alignment horizontal="left" wrapText="1"/>
    </xf>
    <xf numFmtId="0" fontId="40" fillId="3" borderId="30" xfId="0" applyFont="1" applyFill="1" applyBorder="1" applyAlignment="1">
      <alignment horizontal="left" wrapText="1"/>
    </xf>
    <xf numFmtId="0" fontId="40" fillId="3" borderId="25" xfId="0" applyFont="1" applyFill="1" applyBorder="1" applyAlignment="1">
      <alignment horizontal="left" wrapText="1"/>
    </xf>
    <xf numFmtId="0" fontId="40" fillId="3" borderId="26" xfId="0" applyFont="1" applyFill="1" applyBorder="1" applyAlignment="1">
      <alignment horizontal="left" wrapText="1"/>
    </xf>
    <xf numFmtId="0" fontId="40" fillId="3" borderId="27" xfId="0" applyFont="1"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81756</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285750</xdr:colOff>
      <xdr:row>4</xdr:row>
      <xdr:rowOff>28575</xdr:rowOff>
    </xdr:from>
    <xdr:to>
      <xdr:col>5</xdr:col>
      <xdr:colOff>476250</xdr:colOff>
      <xdr:row>5</xdr:row>
      <xdr:rowOff>200025</xdr:rowOff>
    </xdr:to>
    <xdr:sp macro="" textlink="">
      <xdr:nvSpPr>
        <xdr:cNvPr id="3" name="4 Akış Çizelgesi: Sonlandırıcı"/>
        <xdr:cNvSpPr/>
      </xdr:nvSpPr>
      <xdr:spPr>
        <a:xfrm>
          <a:off x="2343150" y="1352550"/>
          <a:ext cx="1562100" cy="3905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Her Yıl Ocak Ayı</a:t>
          </a:r>
        </a:p>
      </xdr:txBody>
    </xdr:sp>
    <xdr:clientData/>
  </xdr:twoCellAnchor>
  <xdr:twoCellAnchor>
    <xdr:from>
      <xdr:col>2</xdr:col>
      <xdr:colOff>447675</xdr:colOff>
      <xdr:row>7</xdr:row>
      <xdr:rowOff>9525</xdr:rowOff>
    </xdr:from>
    <xdr:to>
      <xdr:col>6</xdr:col>
      <xdr:colOff>285751</xdr:colOff>
      <xdr:row>12</xdr:row>
      <xdr:rowOff>38100</xdr:rowOff>
    </xdr:to>
    <xdr:sp macro="" textlink="">
      <xdr:nvSpPr>
        <xdr:cNvPr id="4" name="1 Akış Çizelgesi: İşlem"/>
        <xdr:cNvSpPr/>
      </xdr:nvSpPr>
      <xdr:spPr>
        <a:xfrm>
          <a:off x="1819275" y="1990725"/>
          <a:ext cx="2581276" cy="11239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657 Sayılı Kanunun</a:t>
          </a:r>
          <a:r>
            <a:rPr lang="tr-TR" baseline="0"/>
            <a:t> </a:t>
          </a:r>
          <a:r>
            <a:rPr lang="tr-TR"/>
            <a:t>64/2 Ve 37 Maddelerine</a:t>
          </a:r>
          <a:r>
            <a:rPr lang="tr-TR" baseline="0"/>
            <a:t>  </a:t>
          </a:r>
          <a:r>
            <a:rPr lang="tr-TR"/>
            <a:t>Göre Son Sekiz Yılın Sicil Başarı</a:t>
          </a:r>
          <a:r>
            <a:rPr lang="tr-TR" baseline="0"/>
            <a:t> Ortalaması  90  Olan  Ve Hiç bir Disiplin Cezası Almamış Olan  Personeller  tespit edilir. </a:t>
          </a:r>
          <a:r>
            <a:rPr lang="tr-TR"/>
            <a:t> </a:t>
          </a:r>
        </a:p>
      </xdr:txBody>
    </xdr:sp>
    <xdr:clientData/>
  </xdr:twoCellAnchor>
  <xdr:twoCellAnchor>
    <xdr:from>
      <xdr:col>2</xdr:col>
      <xdr:colOff>619125</xdr:colOff>
      <xdr:row>13</xdr:row>
      <xdr:rowOff>104775</xdr:rowOff>
    </xdr:from>
    <xdr:to>
      <xdr:col>6</xdr:col>
      <xdr:colOff>123825</xdr:colOff>
      <xdr:row>15</xdr:row>
      <xdr:rowOff>103798</xdr:rowOff>
    </xdr:to>
    <xdr:sp macro="" textlink="">
      <xdr:nvSpPr>
        <xdr:cNvPr id="6" name="1 Akış Çizelgesi: İşlem"/>
        <xdr:cNvSpPr/>
      </xdr:nvSpPr>
      <xdr:spPr>
        <a:xfrm>
          <a:off x="1990725" y="3400425"/>
          <a:ext cx="2247900" cy="4371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PEROP'tan Kademe</a:t>
          </a:r>
          <a:r>
            <a:rPr lang="tr-TR" baseline="0"/>
            <a:t> Terfi Onayı 'nın Hazırlanması</a:t>
          </a:r>
          <a:endParaRPr lang="tr-TR"/>
        </a:p>
      </xdr:txBody>
    </xdr:sp>
    <xdr:clientData/>
  </xdr:twoCellAnchor>
  <xdr:twoCellAnchor>
    <xdr:from>
      <xdr:col>2</xdr:col>
      <xdr:colOff>609601</xdr:colOff>
      <xdr:row>16</xdr:row>
      <xdr:rowOff>114301</xdr:rowOff>
    </xdr:from>
    <xdr:to>
      <xdr:col>6</xdr:col>
      <xdr:colOff>152401</xdr:colOff>
      <xdr:row>19</xdr:row>
      <xdr:rowOff>190500</xdr:rowOff>
    </xdr:to>
    <xdr:sp macro="" textlink="">
      <xdr:nvSpPr>
        <xdr:cNvPr id="8" name="1 Akış Çizelgesi: İşlem"/>
        <xdr:cNvSpPr/>
      </xdr:nvSpPr>
      <xdr:spPr>
        <a:xfrm>
          <a:off x="1981201" y="4067176"/>
          <a:ext cx="2286000" cy="73342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a:t>Onayın</a:t>
          </a:r>
          <a:r>
            <a:rPr lang="tr-TR" baseline="0"/>
            <a:t> Servis Görevlisi, Servis Sorumlusu Tarafından Paraflanır. Personel Müdürü Ve Defterdar Tarafından İmzalanır.</a:t>
          </a:r>
          <a:endParaRPr lang="tr-TR"/>
        </a:p>
      </xdr:txBody>
    </xdr:sp>
    <xdr:clientData/>
  </xdr:twoCellAnchor>
  <xdr:twoCellAnchor>
    <xdr:from>
      <xdr:col>4</xdr:col>
      <xdr:colOff>9525</xdr:colOff>
      <xdr:row>24</xdr:row>
      <xdr:rowOff>190500</xdr:rowOff>
    </xdr:from>
    <xdr:to>
      <xdr:col>5</xdr:col>
      <xdr:colOff>94785</xdr:colOff>
      <xdr:row>26</xdr:row>
      <xdr:rowOff>122427</xdr:rowOff>
    </xdr:to>
    <xdr:sp macro="" textlink="">
      <xdr:nvSpPr>
        <xdr:cNvPr id="9" name="6 Akış Çizelgesi: Önceden Tanımlı İşlem"/>
        <xdr:cNvSpPr/>
      </xdr:nvSpPr>
      <xdr:spPr>
        <a:xfrm>
          <a:off x="2752725" y="5895975"/>
          <a:ext cx="771060" cy="37007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t>
          </a:r>
        </a:p>
      </xdr:txBody>
    </xdr:sp>
    <xdr:clientData/>
  </xdr:twoCellAnchor>
  <xdr:twoCellAnchor>
    <xdr:from>
      <xdr:col>6</xdr:col>
      <xdr:colOff>609600</xdr:colOff>
      <xdr:row>21</xdr:row>
      <xdr:rowOff>9525</xdr:rowOff>
    </xdr:from>
    <xdr:to>
      <xdr:col>8</xdr:col>
      <xdr:colOff>97848</xdr:colOff>
      <xdr:row>23</xdr:row>
      <xdr:rowOff>116898</xdr:rowOff>
    </xdr:to>
    <xdr:sp macro="" textlink="">
      <xdr:nvSpPr>
        <xdr:cNvPr id="10" name="7 Akış Çizelgesi: Belge"/>
        <xdr:cNvSpPr/>
      </xdr:nvSpPr>
      <xdr:spPr>
        <a:xfrm>
          <a:off x="4724400" y="5057775"/>
          <a:ext cx="859848" cy="54552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Kademe Terfi Onayı</a:t>
          </a:r>
        </a:p>
      </xdr:txBody>
    </xdr:sp>
    <xdr:clientData/>
  </xdr:twoCellAnchor>
  <xdr:twoCellAnchor>
    <xdr:from>
      <xdr:col>3</xdr:col>
      <xdr:colOff>0</xdr:colOff>
      <xdr:row>27</xdr:row>
      <xdr:rowOff>171450</xdr:rowOff>
    </xdr:from>
    <xdr:to>
      <xdr:col>6</xdr:col>
      <xdr:colOff>57150</xdr:colOff>
      <xdr:row>30</xdr:row>
      <xdr:rowOff>123826</xdr:rowOff>
    </xdr:to>
    <xdr:sp macro="" textlink="">
      <xdr:nvSpPr>
        <xdr:cNvPr id="11" name="1 Akış Çizelgesi: İşlem"/>
        <xdr:cNvSpPr/>
      </xdr:nvSpPr>
      <xdr:spPr>
        <a:xfrm>
          <a:off x="2057400" y="6534150"/>
          <a:ext cx="2114550" cy="6096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100" baseline="0"/>
            <a:t>Derece Terfisi  Terfi Takip Defterine, Kadro Defterine Ve Sicil Dosyasına İşlenir.</a:t>
          </a:r>
          <a:endParaRPr lang="tr-TR" sz="1100"/>
        </a:p>
      </xdr:txBody>
    </xdr:sp>
    <xdr:clientData/>
  </xdr:twoCellAnchor>
  <xdr:twoCellAnchor>
    <xdr:from>
      <xdr:col>3</xdr:col>
      <xdr:colOff>542925</xdr:colOff>
      <xdr:row>31</xdr:row>
      <xdr:rowOff>133350</xdr:rowOff>
    </xdr:from>
    <xdr:to>
      <xdr:col>5</xdr:col>
      <xdr:colOff>264103</xdr:colOff>
      <xdr:row>33</xdr:row>
      <xdr:rowOff>44251</xdr:rowOff>
    </xdr:to>
    <xdr:sp macro="" textlink="">
      <xdr:nvSpPr>
        <xdr:cNvPr id="12" name="4 Akış Çizelgesi: Sonlandırıcı"/>
        <xdr:cNvSpPr/>
      </xdr:nvSpPr>
      <xdr:spPr>
        <a:xfrm>
          <a:off x="2600325" y="7372350"/>
          <a:ext cx="1092778" cy="34905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Dosyasına Kaldırıldı.</a:t>
          </a:r>
        </a:p>
      </xdr:txBody>
    </xdr:sp>
    <xdr:clientData/>
  </xdr:twoCellAnchor>
  <xdr:twoCellAnchor>
    <xdr:from>
      <xdr:col>2</xdr:col>
      <xdr:colOff>657225</xdr:colOff>
      <xdr:row>21</xdr:row>
      <xdr:rowOff>0</xdr:rowOff>
    </xdr:from>
    <xdr:to>
      <xdr:col>6</xdr:col>
      <xdr:colOff>123825</xdr:colOff>
      <xdr:row>23</xdr:row>
      <xdr:rowOff>142875</xdr:rowOff>
    </xdr:to>
    <xdr:sp macro="" textlink="">
      <xdr:nvSpPr>
        <xdr:cNvPr id="13" name="1 Akış Çizelgesi: İşlem"/>
        <xdr:cNvSpPr/>
      </xdr:nvSpPr>
      <xdr:spPr>
        <a:xfrm>
          <a:off x="2028825" y="5048250"/>
          <a:ext cx="2209800" cy="5810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100" baseline="0"/>
            <a:t>Onayın ilgili  Personele Tebliğ Edilmesi İçin Birimine  Gönderilmesi </a:t>
          </a:r>
          <a:endParaRPr lang="tr-TR" sz="1100"/>
        </a:p>
      </xdr:txBody>
    </xdr:sp>
    <xdr:clientData/>
  </xdr:twoCellAnchor>
  <xdr:twoCellAnchor>
    <xdr:from>
      <xdr:col>4</xdr:col>
      <xdr:colOff>366713</xdr:colOff>
      <xdr:row>5</xdr:row>
      <xdr:rowOff>200025</xdr:rowOff>
    </xdr:from>
    <xdr:to>
      <xdr:col>4</xdr:col>
      <xdr:colOff>381000</xdr:colOff>
      <xdr:row>7</xdr:row>
      <xdr:rowOff>9525</xdr:rowOff>
    </xdr:to>
    <xdr:cxnSp macro="">
      <xdr:nvCxnSpPr>
        <xdr:cNvPr id="14" name="Düz Ok Bağlayıcısı 13"/>
        <xdr:cNvCxnSpPr>
          <a:stCxn id="3" idx="2"/>
          <a:endCxn id="4" idx="0"/>
        </xdr:cNvCxnSpPr>
      </xdr:nvCxnSpPr>
      <xdr:spPr>
        <a:xfrm flipH="1">
          <a:off x="3109913" y="1743075"/>
          <a:ext cx="14287"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366713</xdr:colOff>
      <xdr:row>12</xdr:row>
      <xdr:rowOff>38100</xdr:rowOff>
    </xdr:from>
    <xdr:to>
      <xdr:col>4</xdr:col>
      <xdr:colOff>371475</xdr:colOff>
      <xdr:row>13</xdr:row>
      <xdr:rowOff>104775</xdr:rowOff>
    </xdr:to>
    <xdr:cxnSp macro="">
      <xdr:nvCxnSpPr>
        <xdr:cNvPr id="16" name="Düz Ok Bağlayıcısı 15"/>
        <xdr:cNvCxnSpPr>
          <a:stCxn id="4" idx="2"/>
          <a:endCxn id="6" idx="0"/>
        </xdr:cNvCxnSpPr>
      </xdr:nvCxnSpPr>
      <xdr:spPr>
        <a:xfrm>
          <a:off x="3109913" y="3114675"/>
          <a:ext cx="4762"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371475</xdr:colOff>
      <xdr:row>15</xdr:row>
      <xdr:rowOff>103798</xdr:rowOff>
    </xdr:from>
    <xdr:to>
      <xdr:col>4</xdr:col>
      <xdr:colOff>381001</xdr:colOff>
      <xdr:row>16</xdr:row>
      <xdr:rowOff>114301</xdr:rowOff>
    </xdr:to>
    <xdr:cxnSp macro="">
      <xdr:nvCxnSpPr>
        <xdr:cNvPr id="18" name="Düz Ok Bağlayıcısı 17"/>
        <xdr:cNvCxnSpPr>
          <a:stCxn id="6" idx="2"/>
          <a:endCxn id="8" idx="0"/>
        </xdr:cNvCxnSpPr>
      </xdr:nvCxnSpPr>
      <xdr:spPr>
        <a:xfrm>
          <a:off x="3114675" y="3837598"/>
          <a:ext cx="9526" cy="2295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381001</xdr:colOff>
      <xdr:row>19</xdr:row>
      <xdr:rowOff>190500</xdr:rowOff>
    </xdr:from>
    <xdr:to>
      <xdr:col>4</xdr:col>
      <xdr:colOff>390525</xdr:colOff>
      <xdr:row>21</xdr:row>
      <xdr:rowOff>0</xdr:rowOff>
    </xdr:to>
    <xdr:cxnSp macro="">
      <xdr:nvCxnSpPr>
        <xdr:cNvPr id="20" name="Düz Ok Bağlayıcısı 19"/>
        <xdr:cNvCxnSpPr>
          <a:stCxn id="8" idx="2"/>
          <a:endCxn id="13" idx="0"/>
        </xdr:cNvCxnSpPr>
      </xdr:nvCxnSpPr>
      <xdr:spPr>
        <a:xfrm>
          <a:off x="3124201" y="4800600"/>
          <a:ext cx="9524"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23</xdr:row>
      <xdr:rowOff>142875</xdr:rowOff>
    </xdr:from>
    <xdr:to>
      <xdr:col>4</xdr:col>
      <xdr:colOff>395055</xdr:colOff>
      <xdr:row>24</xdr:row>
      <xdr:rowOff>190500</xdr:rowOff>
    </xdr:to>
    <xdr:cxnSp macro="">
      <xdr:nvCxnSpPr>
        <xdr:cNvPr id="22" name="Düz Ok Bağlayıcısı 21"/>
        <xdr:cNvCxnSpPr>
          <a:stCxn id="13" idx="2"/>
          <a:endCxn id="9" idx="0"/>
        </xdr:cNvCxnSpPr>
      </xdr:nvCxnSpPr>
      <xdr:spPr>
        <a:xfrm>
          <a:off x="3133725" y="5629275"/>
          <a:ext cx="4530" cy="266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371475</xdr:colOff>
      <xdr:row>30</xdr:row>
      <xdr:rowOff>123826</xdr:rowOff>
    </xdr:from>
    <xdr:to>
      <xdr:col>4</xdr:col>
      <xdr:colOff>403514</xdr:colOff>
      <xdr:row>31</xdr:row>
      <xdr:rowOff>133350</xdr:rowOff>
    </xdr:to>
    <xdr:cxnSp macro="">
      <xdr:nvCxnSpPr>
        <xdr:cNvPr id="24" name="Düz Ok Bağlayıcısı 23"/>
        <xdr:cNvCxnSpPr>
          <a:stCxn id="11" idx="2"/>
          <a:endCxn id="12" idx="0"/>
        </xdr:cNvCxnSpPr>
      </xdr:nvCxnSpPr>
      <xdr:spPr>
        <a:xfrm>
          <a:off x="3114675" y="7143751"/>
          <a:ext cx="32039" cy="2285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123825</xdr:colOff>
      <xdr:row>22</xdr:row>
      <xdr:rowOff>63212</xdr:rowOff>
    </xdr:from>
    <xdr:to>
      <xdr:col>6</xdr:col>
      <xdr:colOff>609600</xdr:colOff>
      <xdr:row>22</xdr:row>
      <xdr:rowOff>71438</xdr:rowOff>
    </xdr:to>
    <xdr:cxnSp macro="">
      <xdr:nvCxnSpPr>
        <xdr:cNvPr id="26" name="Düz Ok Bağlayıcısı 25"/>
        <xdr:cNvCxnSpPr>
          <a:stCxn id="13" idx="3"/>
          <a:endCxn id="10" idx="1"/>
        </xdr:cNvCxnSpPr>
      </xdr:nvCxnSpPr>
      <xdr:spPr>
        <a:xfrm flipV="1">
          <a:off x="4238625" y="5330537"/>
          <a:ext cx="485775" cy="8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371475</xdr:colOff>
      <xdr:row>26</xdr:row>
      <xdr:rowOff>122427</xdr:rowOff>
    </xdr:from>
    <xdr:to>
      <xdr:col>4</xdr:col>
      <xdr:colOff>395055</xdr:colOff>
      <xdr:row>27</xdr:row>
      <xdr:rowOff>171450</xdr:rowOff>
    </xdr:to>
    <xdr:cxnSp macro="">
      <xdr:nvCxnSpPr>
        <xdr:cNvPr id="31" name="Düz Ok Bağlayıcısı 30"/>
        <xdr:cNvCxnSpPr>
          <a:stCxn id="9" idx="2"/>
          <a:endCxn id="11" idx="0"/>
        </xdr:cNvCxnSpPr>
      </xdr:nvCxnSpPr>
      <xdr:spPr>
        <a:xfrm flipH="1">
          <a:off x="3114675" y="6266052"/>
          <a:ext cx="23580" cy="2680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99392</xdr:colOff>
      <xdr:row>2</xdr:row>
      <xdr:rowOff>198783</xdr:rowOff>
    </xdr:from>
    <xdr:to>
      <xdr:col>5</xdr:col>
      <xdr:colOff>100337</xdr:colOff>
      <xdr:row>5</xdr:row>
      <xdr:rowOff>101725</xdr:rowOff>
    </xdr:to>
    <xdr:sp macro="" textlink="">
      <xdr:nvSpPr>
        <xdr:cNvPr id="3" name="1 Akış Çizelgesi: İşlem"/>
        <xdr:cNvSpPr/>
      </xdr:nvSpPr>
      <xdr:spPr>
        <a:xfrm>
          <a:off x="2161762" y="1234109"/>
          <a:ext cx="1375858" cy="5489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 Görevli</a:t>
          </a:r>
        </a:p>
      </xdr:txBody>
    </xdr:sp>
    <xdr:clientData/>
  </xdr:twoCellAnchor>
  <xdr:twoCellAnchor>
    <xdr:from>
      <xdr:col>3</xdr:col>
      <xdr:colOff>107675</xdr:colOff>
      <xdr:row>7</xdr:row>
      <xdr:rowOff>149087</xdr:rowOff>
    </xdr:from>
    <xdr:to>
      <xdr:col>5</xdr:col>
      <xdr:colOff>107675</xdr:colOff>
      <xdr:row>10</xdr:row>
      <xdr:rowOff>124237</xdr:rowOff>
    </xdr:to>
    <xdr:sp macro="" textlink="">
      <xdr:nvSpPr>
        <xdr:cNvPr id="4" name="1 Akış Çizelgesi: İşlem"/>
        <xdr:cNvSpPr/>
      </xdr:nvSpPr>
      <xdr:spPr>
        <a:xfrm>
          <a:off x="2170045" y="2261152"/>
          <a:ext cx="1374913" cy="62119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 Sorumlusu</a:t>
          </a:r>
        </a:p>
      </xdr:txBody>
    </xdr:sp>
    <xdr:clientData/>
  </xdr:twoCellAnchor>
  <xdr:twoCellAnchor>
    <xdr:from>
      <xdr:col>3</xdr:col>
      <xdr:colOff>107674</xdr:colOff>
      <xdr:row>12</xdr:row>
      <xdr:rowOff>173936</xdr:rowOff>
    </xdr:from>
    <xdr:to>
      <xdr:col>5</xdr:col>
      <xdr:colOff>107674</xdr:colOff>
      <xdr:row>15</xdr:row>
      <xdr:rowOff>149086</xdr:rowOff>
    </xdr:to>
    <xdr:sp macro="" textlink="">
      <xdr:nvSpPr>
        <xdr:cNvPr id="5" name="1 Akış Çizelgesi: İşlem"/>
        <xdr:cNvSpPr/>
      </xdr:nvSpPr>
      <xdr:spPr>
        <a:xfrm>
          <a:off x="2170044" y="3362740"/>
          <a:ext cx="1374913" cy="62119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 Sorumlusu</a:t>
          </a:r>
        </a:p>
      </xdr:txBody>
    </xdr:sp>
    <xdr:clientData/>
  </xdr:twoCellAnchor>
  <xdr:twoCellAnchor>
    <xdr:from>
      <xdr:col>3</xdr:col>
      <xdr:colOff>8282</xdr:colOff>
      <xdr:row>17</xdr:row>
      <xdr:rowOff>99392</xdr:rowOff>
    </xdr:from>
    <xdr:to>
      <xdr:col>5</xdr:col>
      <xdr:colOff>215347</xdr:colOff>
      <xdr:row>20</xdr:row>
      <xdr:rowOff>149089</xdr:rowOff>
    </xdr:to>
    <xdr:sp macro="" textlink="">
      <xdr:nvSpPr>
        <xdr:cNvPr id="6" name="1 Akış Çizelgesi: İşlem"/>
        <xdr:cNvSpPr/>
      </xdr:nvSpPr>
      <xdr:spPr>
        <a:xfrm>
          <a:off x="2070652" y="4364935"/>
          <a:ext cx="1581978" cy="69574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      Defterdar</a:t>
          </a:r>
        </a:p>
      </xdr:txBody>
    </xdr:sp>
    <xdr:clientData/>
  </xdr:twoCellAnchor>
  <xdr:twoCellAnchor>
    <xdr:from>
      <xdr:col>4</xdr:col>
      <xdr:colOff>99865</xdr:colOff>
      <xdr:row>5</xdr:row>
      <xdr:rowOff>101725</xdr:rowOff>
    </xdr:from>
    <xdr:to>
      <xdr:col>4</xdr:col>
      <xdr:colOff>107676</xdr:colOff>
      <xdr:row>7</xdr:row>
      <xdr:rowOff>149087</xdr:rowOff>
    </xdr:to>
    <xdr:cxnSp macro="">
      <xdr:nvCxnSpPr>
        <xdr:cNvPr id="8" name="Düz Ok Bağlayıcısı 7"/>
        <xdr:cNvCxnSpPr>
          <a:stCxn id="3" idx="2"/>
          <a:endCxn id="4" idx="0"/>
        </xdr:cNvCxnSpPr>
      </xdr:nvCxnSpPr>
      <xdr:spPr>
        <a:xfrm>
          <a:off x="2849691" y="1783095"/>
          <a:ext cx="7811" cy="4780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107675</xdr:colOff>
      <xdr:row>10</xdr:row>
      <xdr:rowOff>124237</xdr:rowOff>
    </xdr:from>
    <xdr:to>
      <xdr:col>4</xdr:col>
      <xdr:colOff>107676</xdr:colOff>
      <xdr:row>12</xdr:row>
      <xdr:rowOff>173936</xdr:rowOff>
    </xdr:to>
    <xdr:cxnSp macro="">
      <xdr:nvCxnSpPr>
        <xdr:cNvPr id="10" name="Düz Ok Bağlayıcısı 9"/>
        <xdr:cNvCxnSpPr>
          <a:stCxn id="4" idx="2"/>
          <a:endCxn id="5" idx="0"/>
        </xdr:cNvCxnSpPr>
      </xdr:nvCxnSpPr>
      <xdr:spPr>
        <a:xfrm flipH="1">
          <a:off x="2857501" y="2882346"/>
          <a:ext cx="1" cy="4803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107675</xdr:colOff>
      <xdr:row>15</xdr:row>
      <xdr:rowOff>149086</xdr:rowOff>
    </xdr:from>
    <xdr:to>
      <xdr:col>4</xdr:col>
      <xdr:colOff>111815</xdr:colOff>
      <xdr:row>17</xdr:row>
      <xdr:rowOff>99392</xdr:rowOff>
    </xdr:to>
    <xdr:cxnSp macro="">
      <xdr:nvCxnSpPr>
        <xdr:cNvPr id="12" name="Düz Ok Bağlayıcısı 11"/>
        <xdr:cNvCxnSpPr>
          <a:stCxn id="5" idx="2"/>
          <a:endCxn id="6" idx="0"/>
        </xdr:cNvCxnSpPr>
      </xdr:nvCxnSpPr>
      <xdr:spPr>
        <a:xfrm>
          <a:off x="2857501" y="3983934"/>
          <a:ext cx="4140" cy="3810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D11" sqref="D11"/>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ht="24.75" customHeight="1">
      <c r="A4" s="53" t="s">
        <v>775</v>
      </c>
      <c r="B4" s="37" t="s">
        <v>441</v>
      </c>
      <c r="C4" s="43" t="s">
        <v>1084</v>
      </c>
    </row>
    <row r="5" spans="1:256" ht="24" customHeight="1">
      <c r="A5" s="53" t="s">
        <v>776</v>
      </c>
      <c r="B5" s="37" t="s">
        <v>440</v>
      </c>
      <c r="C5" s="127" t="s">
        <v>1108</v>
      </c>
    </row>
    <row r="6" spans="1:256" ht="38.25">
      <c r="A6" s="53" t="s">
        <v>777</v>
      </c>
      <c r="B6" s="37" t="s">
        <v>772</v>
      </c>
      <c r="C6" s="115" t="s">
        <v>1083</v>
      </c>
    </row>
    <row r="7" spans="1:256" ht="25.5">
      <c r="A7" s="53" t="s">
        <v>778</v>
      </c>
      <c r="B7" s="37" t="s">
        <v>773</v>
      </c>
      <c r="C7" s="44" t="s">
        <v>1104</v>
      </c>
    </row>
    <row r="9" spans="1:256" s="52" customFormat="1" ht="28.5">
      <c r="A9" s="128" t="s">
        <v>106</v>
      </c>
      <c r="B9" s="129"/>
      <c r="C9" s="13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4" t="s">
        <v>94</v>
      </c>
      <c r="B10" s="135"/>
      <c r="C10" s="13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1" t="s">
        <v>42</v>
      </c>
      <c r="B12" s="132"/>
      <c r="C12" s="133"/>
    </row>
    <row r="13" spans="1:256" ht="15">
      <c r="A13" s="45">
        <v>2</v>
      </c>
      <c r="B13" s="46" t="s">
        <v>779</v>
      </c>
      <c r="C13" s="47"/>
      <c r="D13" s="48"/>
    </row>
    <row r="14" spans="1:256">
      <c r="A14" s="49">
        <f>IF(AND('21_K_IK'!B9&lt;&gt;"",'21_K_IK'!C9&lt;&gt;""),1,0)</f>
        <v>1</v>
      </c>
      <c r="B14" s="60" t="s">
        <v>791</v>
      </c>
      <c r="D14" s="48"/>
    </row>
    <row r="15" spans="1:256">
      <c r="A15" s="108">
        <f>IF(AND('22_K_EK'!B9&lt;&gt;"",'22_K_EK'!C9&lt;&gt;""),1,0)</f>
        <v>0</v>
      </c>
      <c r="B15" s="109" t="s">
        <v>1051</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6">
    <cfRule type="containsBlanks" dxfId="41"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7">
    <cfRule type="containsBlanks" dxfId="40" priority="1">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E24" sqref="E24"/>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3" t="str">
        <f>IF('1_GO'!C3="","",'1_GO'!C3)</f>
        <v>Defterdarlık Personel Müdürlüğü</v>
      </c>
      <c r="C1" s="154"/>
      <c r="D1" s="35" t="s">
        <v>808</v>
      </c>
    </row>
    <row r="2" spans="1:4">
      <c r="A2" s="1" t="s">
        <v>786</v>
      </c>
      <c r="B2" s="155" t="str">
        <f>IF('1_GO'!C4="","",'1_GO'!C4)</f>
        <v>Özlük İşlemleri</v>
      </c>
      <c r="C2" s="156"/>
    </row>
    <row r="3" spans="1:4">
      <c r="A3" s="1" t="s">
        <v>785</v>
      </c>
      <c r="B3" s="157" t="str">
        <f>IF('1_GO'!C5="","",'1_GO'!C5)</f>
        <v>Son Sekiz Yıl Sicil Başarı Ve Disiplin Cezası Almayan Personelin Terfi İşlem Süreci</v>
      </c>
      <c r="C3" s="158"/>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1070</v>
      </c>
      <c r="C9" s="12" t="s">
        <v>1071</v>
      </c>
    </row>
  </sheetData>
  <sheetProtection selectLockedCells="1"/>
  <mergeCells count="3">
    <mergeCell ref="B1:C1"/>
    <mergeCell ref="B2:C2"/>
    <mergeCell ref="B3:C3"/>
  </mergeCells>
  <phoneticPr fontId="35" type="noConversion"/>
  <conditionalFormatting sqref="B1:C3">
    <cfRule type="containsBlanks" dxfId="17" priority="3">
      <formula>LEN(TRIM(B1))=0</formula>
    </cfRule>
  </conditionalFormatting>
  <conditionalFormatting sqref="A10:C65536">
    <cfRule type="containsBlanks" dxfId="16" priority="2">
      <formula>LEN(TRIM(A10))=0</formula>
    </cfRule>
  </conditionalFormatting>
  <conditionalFormatting sqref="A9:C9">
    <cfRule type="containsBlanks" dxfId="1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6" sqref="B16"/>
    </sheetView>
  </sheetViews>
  <sheetFormatPr defaultRowHeight="15"/>
  <cols>
    <col min="1" max="1" width="5" style="12" customWidth="1"/>
    <col min="2" max="2" width="90.625" style="12" customWidth="1"/>
    <col min="3" max="16384" width="9" style="2"/>
  </cols>
  <sheetData>
    <row r="1" spans="1:3">
      <c r="A1" s="1" t="s">
        <v>784</v>
      </c>
      <c r="B1" s="13" t="str">
        <f>IF('1_GO'!C3="","",'1_GO'!C3)</f>
        <v>Defterdarlık Personel Müdürlüğü</v>
      </c>
      <c r="C1" s="35" t="s">
        <v>808</v>
      </c>
    </row>
    <row r="2" spans="1:3">
      <c r="A2" s="1" t="s">
        <v>786</v>
      </c>
      <c r="B2" s="4" t="str">
        <f>IF('1_GO'!C4="","",'1_GO'!C4)</f>
        <v>Özlük İşlemleri</v>
      </c>
    </row>
    <row r="3" spans="1:3">
      <c r="A3" s="1" t="s">
        <v>785</v>
      </c>
      <c r="B3" s="5" t="str">
        <f>IF('1_GO'!C5="","",'1_GO'!C5)</f>
        <v>Son Sekiz Yıl Sicil Başarı Ve Disiplin Cezası Almayan Personelin Terfi İşlem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1072</v>
      </c>
    </row>
    <row r="10" spans="1:3">
      <c r="A10" s="12">
        <v>2</v>
      </c>
      <c r="B10" s="12" t="s">
        <v>1073</v>
      </c>
    </row>
    <row r="11" spans="1:3">
      <c r="A11" s="12">
        <v>3</v>
      </c>
      <c r="B11" s="12" t="s">
        <v>1074</v>
      </c>
    </row>
  </sheetData>
  <sheetProtection selectLockedCells="1"/>
  <phoneticPr fontId="35" type="noConversion"/>
  <conditionalFormatting sqref="B1:B3">
    <cfRule type="containsBlanks" dxfId="14" priority="3">
      <formula>LEN(TRIM(B1))=0</formula>
    </cfRule>
  </conditionalFormatting>
  <conditionalFormatting sqref="A12:B65536">
    <cfRule type="containsBlanks" dxfId="13" priority="2">
      <formula>LEN(TRIM(A12))=0</formula>
    </cfRule>
  </conditionalFormatting>
  <conditionalFormatting sqref="A9:B11">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2" sqref="B22"/>
    </sheetView>
  </sheetViews>
  <sheetFormatPr defaultRowHeight="15"/>
  <cols>
    <col min="1" max="1" width="5" style="12" customWidth="1"/>
    <col min="2" max="2" width="90.625" style="12" customWidth="1"/>
    <col min="3" max="16384" width="9" style="2"/>
  </cols>
  <sheetData>
    <row r="1" spans="1:3">
      <c r="A1" s="1" t="s">
        <v>784</v>
      </c>
      <c r="B1" s="13" t="str">
        <f>IF('1_GO'!C3="","",'1_GO'!C3)</f>
        <v>Defterdarlık Personel Müdürlüğü</v>
      </c>
      <c r="C1" s="35" t="s">
        <v>808</v>
      </c>
    </row>
    <row r="2" spans="1:3">
      <c r="A2" s="1" t="s">
        <v>786</v>
      </c>
      <c r="B2" s="4" t="str">
        <f>IF('1_GO'!C4="","",'1_GO'!C4)</f>
        <v>Özlük İşlemleri</v>
      </c>
    </row>
    <row r="3" spans="1:3">
      <c r="A3" s="1" t="s">
        <v>785</v>
      </c>
      <c r="B3" s="5" t="str">
        <f>IF('1_GO'!C5="","",'1_GO'!C5)</f>
        <v>Son Sekiz Yıl Sicil Başarı Ve Disiplin Cezası Almayan Personelin Terfi İşlem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1075</v>
      </c>
    </row>
  </sheetData>
  <sheetProtection selectLockedCells="1"/>
  <phoneticPr fontId="35" type="noConversion"/>
  <conditionalFormatting sqref="B1:B3">
    <cfRule type="containsBlanks" dxfId="11" priority="3">
      <formula>LEN(TRIM(B1))=0</formula>
    </cfRule>
  </conditionalFormatting>
  <conditionalFormatting sqref="A10:B65536">
    <cfRule type="containsBlanks" dxfId="10" priority="2">
      <formula>LEN(TRIM(A10))=0</formula>
    </cfRule>
  </conditionalFormatting>
  <conditionalFormatting sqref="A9:B9">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25"/>
  <sheetViews>
    <sheetView view="pageBreakPreview" zoomScale="50" zoomScaleNormal="85" zoomScaleSheetLayoutView="50" workbookViewId="0">
      <pane xSplit="4" ySplit="8" topLeftCell="E9" activePane="bottomRight" state="frozen"/>
      <selection pane="topRight" activeCell="E1" sqref="E1"/>
      <selection pane="bottomLeft" activeCell="A10" sqref="A10"/>
      <selection pane="bottomRight" activeCell="M23" sqref="A1:M24"/>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9" t="str">
        <f>IF('1_GO'!C3="","",'1_GO'!C3)</f>
        <v>Defterdarlık Personel Müdürlüğü</v>
      </c>
      <c r="C1" s="159"/>
      <c r="D1" s="159"/>
      <c r="E1" s="35" t="s">
        <v>808</v>
      </c>
      <c r="F1" s="14"/>
      <c r="G1" s="14"/>
      <c r="H1" s="14"/>
      <c r="I1" s="14"/>
      <c r="J1" s="14"/>
      <c r="K1" s="14"/>
      <c r="L1" s="14"/>
      <c r="M1" s="14"/>
    </row>
    <row r="2" spans="1:13">
      <c r="A2" s="1" t="s">
        <v>786</v>
      </c>
      <c r="B2" s="159" t="str">
        <f>IF('1_GO'!C4="","",'1_GO'!C4)</f>
        <v>Özlük İşlemleri</v>
      </c>
      <c r="C2" s="159"/>
      <c r="D2" s="159"/>
      <c r="E2" s="14"/>
      <c r="F2" s="14"/>
      <c r="G2" s="14"/>
      <c r="H2" s="14"/>
      <c r="I2" s="14"/>
      <c r="J2" s="14"/>
      <c r="K2" s="14"/>
      <c r="L2" s="14"/>
      <c r="M2" s="14"/>
    </row>
    <row r="3" spans="1:13">
      <c r="A3" s="1" t="s">
        <v>785</v>
      </c>
      <c r="B3" s="159" t="str">
        <f>IF('1_GO'!C5="","",'1_GO'!C5)</f>
        <v>Son Sekiz Yıl Sicil Başarı Ve Disiplin Cezası Almayan Personelin Terfi İşlem Süreci</v>
      </c>
      <c r="C3" s="159"/>
      <c r="D3" s="15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168" customHeight="1">
      <c r="A9" s="124">
        <v>1</v>
      </c>
      <c r="B9" s="122" t="s">
        <v>1086</v>
      </c>
      <c r="C9" s="124" t="s">
        <v>1090</v>
      </c>
      <c r="D9" s="124" t="s">
        <v>1087</v>
      </c>
      <c r="E9" s="124" t="s">
        <v>1088</v>
      </c>
      <c r="F9" s="124"/>
      <c r="G9" s="124" t="s">
        <v>1089</v>
      </c>
      <c r="H9" s="124"/>
      <c r="I9" s="125"/>
      <c r="J9" s="124"/>
      <c r="K9" s="124" t="s">
        <v>1085</v>
      </c>
      <c r="L9" s="124" t="s">
        <v>1085</v>
      </c>
      <c r="M9" s="126" t="s">
        <v>820</v>
      </c>
    </row>
    <row r="10" spans="1:13" ht="57" customHeight="1">
      <c r="A10" s="124">
        <v>2</v>
      </c>
      <c r="B10" s="123" t="s">
        <v>1091</v>
      </c>
      <c r="C10" s="124" t="s">
        <v>1092</v>
      </c>
      <c r="D10" s="124" t="s">
        <v>1087</v>
      </c>
      <c r="E10" s="124" t="s">
        <v>1088</v>
      </c>
      <c r="F10" s="124"/>
      <c r="G10" s="124"/>
      <c r="H10" s="124"/>
      <c r="I10" s="124"/>
      <c r="J10" s="124" t="s">
        <v>1101</v>
      </c>
      <c r="K10" s="124" t="s">
        <v>1102</v>
      </c>
      <c r="L10" s="124" t="s">
        <v>1103</v>
      </c>
      <c r="M10" s="126" t="s">
        <v>820</v>
      </c>
    </row>
    <row r="11" spans="1:13" ht="105.75" customHeight="1">
      <c r="A11" s="124">
        <v>3</v>
      </c>
      <c r="B11" s="122" t="s">
        <v>1093</v>
      </c>
      <c r="C11" s="123" t="s">
        <v>1094</v>
      </c>
      <c r="D11" s="124" t="s">
        <v>1087</v>
      </c>
      <c r="E11" s="124" t="s">
        <v>1088</v>
      </c>
      <c r="F11" s="124" t="s">
        <v>1095</v>
      </c>
      <c r="G11" s="124" t="s">
        <v>1089</v>
      </c>
      <c r="H11" s="124"/>
      <c r="I11" s="124"/>
      <c r="J11" s="124"/>
      <c r="K11" s="124" t="s">
        <v>1085</v>
      </c>
      <c r="L11" s="124" t="s">
        <v>1085</v>
      </c>
      <c r="M11" s="126" t="s">
        <v>820</v>
      </c>
    </row>
    <row r="12" spans="1:13" ht="60" customHeight="1">
      <c r="A12" s="30">
        <v>4</v>
      </c>
      <c r="B12" s="118" t="s">
        <v>1096</v>
      </c>
      <c r="C12" s="117" t="s">
        <v>1097</v>
      </c>
      <c r="D12" s="30" t="s">
        <v>1087</v>
      </c>
      <c r="E12" s="30" t="s">
        <v>1098</v>
      </c>
      <c r="M12" s="107" t="s">
        <v>820</v>
      </c>
    </row>
    <row r="13" spans="1:13" ht="57.75" customHeight="1">
      <c r="A13" s="124">
        <v>5</v>
      </c>
      <c r="B13" s="119" t="s">
        <v>1100</v>
      </c>
      <c r="C13" s="120" t="s">
        <v>1099</v>
      </c>
      <c r="D13" s="124" t="s">
        <v>1087</v>
      </c>
      <c r="E13" s="124" t="s">
        <v>1098</v>
      </c>
      <c r="F13" s="124"/>
      <c r="G13" s="124"/>
      <c r="H13" s="124"/>
      <c r="I13" s="124"/>
      <c r="J13" s="124"/>
      <c r="K13" s="124"/>
      <c r="L13" s="124"/>
      <c r="M13" s="126"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ht="18" thickBot="1">
      <c r="A21" s="30"/>
      <c r="M21" s="107" t="s">
        <v>820</v>
      </c>
    </row>
    <row r="22" spans="1:13" ht="18" thickBot="1">
      <c r="A22" s="160" t="s">
        <v>1052</v>
      </c>
      <c r="B22" s="161"/>
      <c r="C22" s="162"/>
      <c r="D22" s="113"/>
      <c r="E22" s="160" t="s">
        <v>1053</v>
      </c>
      <c r="F22" s="161"/>
      <c r="G22" s="161"/>
      <c r="H22" s="161"/>
      <c r="I22" s="162"/>
      <c r="J22" s="113"/>
      <c r="K22" s="113"/>
      <c r="L22" s="163"/>
      <c r="M22" s="113"/>
    </row>
    <row r="23" spans="1:13">
      <c r="A23" s="171" t="s">
        <v>1105</v>
      </c>
      <c r="B23" s="172"/>
      <c r="C23" s="173"/>
      <c r="D23" s="121"/>
      <c r="E23" s="171" t="s">
        <v>1106</v>
      </c>
      <c r="F23" s="172"/>
      <c r="G23" s="172"/>
      <c r="H23" s="172"/>
      <c r="I23" s="173"/>
      <c r="J23" s="113"/>
      <c r="K23" s="113"/>
      <c r="L23" s="164"/>
      <c r="M23" s="113"/>
    </row>
    <row r="24" spans="1:13" ht="18" thickBot="1">
      <c r="A24" s="174"/>
      <c r="B24" s="175"/>
      <c r="C24" s="176"/>
      <c r="D24" s="121"/>
      <c r="E24" s="174"/>
      <c r="F24" s="175"/>
      <c r="G24" s="175"/>
      <c r="H24" s="175"/>
      <c r="I24" s="176"/>
      <c r="J24" s="113"/>
      <c r="K24" s="113"/>
      <c r="L24" s="164"/>
      <c r="M24" s="113"/>
    </row>
    <row r="25" spans="1:13">
      <c r="A25" s="111"/>
      <c r="B25" s="111"/>
      <c r="C25" s="111"/>
      <c r="D25" s="111"/>
      <c r="E25" s="111"/>
      <c r="F25" s="111"/>
      <c r="G25" s="111"/>
      <c r="H25" s="111"/>
      <c r="I25" s="111"/>
      <c r="J25" s="111"/>
      <c r="K25" s="111"/>
      <c r="L25" s="111"/>
      <c r="M25" s="114" t="s">
        <v>820</v>
      </c>
    </row>
    <row r="26" spans="1:13">
      <c r="A26" s="30"/>
      <c r="M26" s="107" t="s">
        <v>820</v>
      </c>
    </row>
    <row r="27" spans="1:13">
      <c r="A27" s="30"/>
      <c r="M27" s="107" t="s">
        <v>820</v>
      </c>
    </row>
    <row r="28" spans="1:13">
      <c r="A28" s="30"/>
      <c r="M28" s="107" t="s">
        <v>820</v>
      </c>
    </row>
    <row r="29" spans="1:13">
      <c r="A29" s="30"/>
      <c r="M29" s="107" t="s">
        <v>820</v>
      </c>
    </row>
    <row r="30" spans="1:13">
      <c r="A30" s="30"/>
      <c r="M30" s="107"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ht="18" thickBot="1">
      <c r="A42" s="30"/>
      <c r="M42" s="107" t="s">
        <v>820</v>
      </c>
    </row>
    <row r="43" spans="1:13" ht="18" thickBot="1">
      <c r="A43" s="160" t="s">
        <v>1052</v>
      </c>
      <c r="B43" s="161"/>
      <c r="C43" s="162"/>
      <c r="D43" s="113"/>
      <c r="E43" s="160" t="s">
        <v>1053</v>
      </c>
      <c r="F43" s="161"/>
      <c r="G43" s="161"/>
      <c r="H43" s="161"/>
      <c r="I43" s="162"/>
      <c r="J43" s="113"/>
      <c r="K43" s="113"/>
      <c r="L43" s="163"/>
      <c r="M43" s="113"/>
    </row>
    <row r="44" spans="1:13">
      <c r="A44" s="165"/>
      <c r="B44" s="166"/>
      <c r="C44" s="167"/>
      <c r="D44" s="113"/>
      <c r="E44" s="165"/>
      <c r="F44" s="166"/>
      <c r="G44" s="166"/>
      <c r="H44" s="166"/>
      <c r="I44" s="167"/>
      <c r="J44" s="113"/>
      <c r="K44" s="113"/>
      <c r="L44" s="164"/>
      <c r="M44" s="113"/>
    </row>
    <row r="45" spans="1:13" ht="18" thickBot="1">
      <c r="A45" s="168"/>
      <c r="B45" s="169"/>
      <c r="C45" s="170"/>
      <c r="D45" s="113"/>
      <c r="E45" s="168"/>
      <c r="F45" s="169"/>
      <c r="G45" s="169"/>
      <c r="H45" s="169"/>
      <c r="I45" s="170"/>
      <c r="J45" s="113"/>
      <c r="K45" s="113"/>
      <c r="L45" s="164"/>
      <c r="M45" s="113"/>
    </row>
    <row r="46" spans="1:13">
      <c r="A46" s="30"/>
      <c r="M46" s="107" t="s">
        <v>820</v>
      </c>
    </row>
    <row r="47" spans="1:13">
      <c r="A47" s="30"/>
      <c r="M47" s="107" t="s">
        <v>820</v>
      </c>
    </row>
    <row r="48" spans="1:13">
      <c r="A48" s="30"/>
      <c r="M48" s="107" t="s">
        <v>820</v>
      </c>
    </row>
    <row r="49" spans="1:13">
      <c r="A49" s="30"/>
      <c r="M49" s="107" t="s">
        <v>820</v>
      </c>
    </row>
    <row r="50" spans="1:13">
      <c r="A50" s="30"/>
      <c r="M50" s="107" t="s">
        <v>820</v>
      </c>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ht="18" thickBot="1">
      <c r="A63" s="30"/>
      <c r="M63" s="107" t="s">
        <v>820</v>
      </c>
    </row>
    <row r="64" spans="1:13" ht="18" thickBot="1">
      <c r="A64" s="160" t="s">
        <v>1052</v>
      </c>
      <c r="B64" s="161"/>
      <c r="C64" s="162"/>
      <c r="D64" s="113"/>
      <c r="E64" s="160" t="s">
        <v>1053</v>
      </c>
      <c r="F64" s="161"/>
      <c r="G64" s="161"/>
      <c r="H64" s="161"/>
      <c r="I64" s="162"/>
      <c r="J64" s="113"/>
      <c r="K64" s="113"/>
      <c r="L64" s="163"/>
      <c r="M64" s="113"/>
    </row>
    <row r="65" spans="1:13">
      <c r="A65" s="165"/>
      <c r="B65" s="166"/>
      <c r="C65" s="167"/>
      <c r="D65" s="113"/>
      <c r="E65" s="165"/>
      <c r="F65" s="166"/>
      <c r="G65" s="166"/>
      <c r="H65" s="166"/>
      <c r="I65" s="167"/>
      <c r="J65" s="113"/>
      <c r="K65" s="113"/>
      <c r="L65" s="164"/>
      <c r="M65" s="113"/>
    </row>
    <row r="66" spans="1:13" ht="18" thickBot="1">
      <c r="A66" s="168"/>
      <c r="B66" s="169"/>
      <c r="C66" s="170"/>
      <c r="D66" s="113"/>
      <c r="E66" s="168"/>
      <c r="F66" s="169"/>
      <c r="G66" s="169"/>
      <c r="H66" s="169"/>
      <c r="I66" s="170"/>
      <c r="J66" s="113"/>
      <c r="K66" s="113"/>
      <c r="L66" s="164"/>
      <c r="M66" s="113"/>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sheetData>
  <sheetProtection selectLockedCells="1"/>
  <autoFilter ref="A8:M8"/>
  <mergeCells count="18">
    <mergeCell ref="A64:C64"/>
    <mergeCell ref="E64:I64"/>
    <mergeCell ref="L64:L66"/>
    <mergeCell ref="A65:C66"/>
    <mergeCell ref="E65:I66"/>
    <mergeCell ref="L43:L45"/>
    <mergeCell ref="A44:C45"/>
    <mergeCell ref="E44:I45"/>
    <mergeCell ref="A22:C22"/>
    <mergeCell ref="A23:C24"/>
    <mergeCell ref="E22:I22"/>
    <mergeCell ref="E23:I24"/>
    <mergeCell ref="L22:L24"/>
    <mergeCell ref="B1:D1"/>
    <mergeCell ref="B2:D2"/>
    <mergeCell ref="B3:D3"/>
    <mergeCell ref="A43:C43"/>
    <mergeCell ref="E43:I43"/>
  </mergeCells>
  <phoneticPr fontId="35" type="noConversion"/>
  <conditionalFormatting sqref="B1:B3">
    <cfRule type="containsBlanks" dxfId="8" priority="9">
      <formula>LEN(TRIM(B1))=0</formula>
    </cfRule>
  </conditionalFormatting>
  <conditionalFormatting sqref="A4226:M65433 A25:M42 A46:M63 A14:M21 C9:J9 D10:J11 K9:M11 C10 A9:A13 D12:M13">
    <cfRule type="containsBlanks" dxfId="7" priority="8">
      <formula>LEN(TRIM(A9))=0</formula>
    </cfRule>
  </conditionalFormatting>
  <dataValidations count="2">
    <dataValidation type="list" allowBlank="1" showInputMessage="1" showErrorMessage="1" sqref="M9:M65433">
      <formula1>"Evet,Hayır"</formula1>
    </dataValidation>
    <dataValidation type="list" allowBlank="1" showInputMessage="1" showErrorMessage="1" sqref="D9:D6543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4" max="16383" man="1"/>
    <brk id="45" min="1" max="12"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view="pageBreakPreview" zoomScaleNormal="100" zoomScaleSheetLayoutView="100" workbookViewId="0">
      <pane ySplit="8" topLeftCell="A9" activePane="bottomLeft" state="frozen"/>
      <selection pane="bottomLeft" activeCell="C14" sqref="C14"/>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7" t="str">
        <f>IF('1_GO'!C3="","",'1_GO'!C3)</f>
        <v>Defterdarlık Personel Müdürlüğü</v>
      </c>
      <c r="C1" s="177"/>
      <c r="D1" s="177"/>
      <c r="E1" s="35" t="s">
        <v>808</v>
      </c>
      <c r="F1" s="14"/>
    </row>
    <row r="2" spans="1:6">
      <c r="A2" s="1" t="s">
        <v>786</v>
      </c>
      <c r="B2" s="178" t="str">
        <f>IF('1_GO'!C4="","",'1_GO'!C4)</f>
        <v>Özlük İşlemleri</v>
      </c>
      <c r="C2" s="178"/>
      <c r="D2" s="178"/>
      <c r="E2" s="14"/>
      <c r="F2" s="14"/>
    </row>
    <row r="3" spans="1:6">
      <c r="A3" s="1" t="s">
        <v>785</v>
      </c>
      <c r="B3" s="179" t="str">
        <f>IF('1_GO'!C5="","",'1_GO'!C5)</f>
        <v>Son Sekiz Yıl Sicil Başarı Ve Disiplin Cezası Almayan Personelin Terfi İşlem Süreci</v>
      </c>
      <c r="C3" s="179"/>
      <c r="D3" s="179"/>
      <c r="E3" s="14"/>
      <c r="F3" s="14"/>
    </row>
    <row r="4" spans="1:6">
      <c r="A4" s="2"/>
      <c r="B4" s="2"/>
      <c r="C4" s="2"/>
      <c r="D4" s="14"/>
      <c r="E4" s="14"/>
      <c r="F4" s="14"/>
    </row>
    <row r="5" spans="1:6" ht="21.75">
      <c r="A5" s="6" t="s">
        <v>109</v>
      </c>
      <c r="B5" s="7"/>
      <c r="C5" s="7"/>
      <c r="D5" s="16"/>
      <c r="E5" s="180" t="s">
        <v>113</v>
      </c>
      <c r="F5" s="14"/>
    </row>
    <row r="6" spans="1:6">
      <c r="A6" s="9"/>
      <c r="B6" s="10"/>
      <c r="C6" s="10"/>
      <c r="D6" s="17"/>
      <c r="E6" s="181"/>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1061</v>
      </c>
      <c r="C9" s="30" t="s">
        <v>1062</v>
      </c>
      <c r="D9" s="30" t="s">
        <v>1076</v>
      </c>
      <c r="E9" s="30" t="s">
        <v>1077</v>
      </c>
      <c r="F9" s="30" t="s">
        <v>1078</v>
      </c>
    </row>
    <row r="10" spans="1:6">
      <c r="A10" s="29">
        <v>2</v>
      </c>
      <c r="B10" s="30" t="s">
        <v>1062</v>
      </c>
      <c r="C10" s="30" t="s">
        <v>1060</v>
      </c>
      <c r="D10" s="30" t="s">
        <v>1079</v>
      </c>
      <c r="E10" s="30" t="s">
        <v>1077</v>
      </c>
      <c r="F10" s="30" t="s">
        <v>1080</v>
      </c>
    </row>
    <row r="11" spans="1:6">
      <c r="A11" s="29">
        <v>3</v>
      </c>
      <c r="B11" s="30" t="s">
        <v>1060</v>
      </c>
      <c r="C11" s="30" t="s">
        <v>1063</v>
      </c>
      <c r="D11" s="30" t="s">
        <v>1076</v>
      </c>
      <c r="E11" s="30" t="s">
        <v>1077</v>
      </c>
      <c r="F11" s="30" t="s">
        <v>1080</v>
      </c>
    </row>
  </sheetData>
  <sheetProtection formatCells="0" selectLockedCells="1"/>
  <mergeCells count="4">
    <mergeCell ref="B1:D1"/>
    <mergeCell ref="B2:D2"/>
    <mergeCell ref="B3:D3"/>
    <mergeCell ref="E5:E6"/>
  </mergeCells>
  <phoneticPr fontId="35" type="noConversion"/>
  <conditionalFormatting sqref="B1:B3">
    <cfRule type="containsBlanks" dxfId="6" priority="3">
      <formula>LEN(TRIM(B1))=0</formula>
    </cfRule>
  </conditionalFormatting>
  <conditionalFormatting sqref="A12:F65536">
    <cfRule type="containsBlanks" dxfId="5" priority="2">
      <formula>LEN(TRIM(A12))=0</formula>
    </cfRule>
  </conditionalFormatting>
  <conditionalFormatting sqref="A9:F11">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17" sqref="G17"/>
    </sheetView>
  </sheetViews>
  <sheetFormatPr defaultRowHeight="17.25"/>
  <sheetData>
    <row r="1" spans="1:11" ht="64.5" customHeight="1">
      <c r="A1" s="152" t="s">
        <v>1081</v>
      </c>
      <c r="B1" s="152"/>
      <c r="C1" s="152"/>
      <c r="D1" s="152"/>
      <c r="E1" s="152"/>
      <c r="F1" s="152"/>
      <c r="G1" s="152"/>
      <c r="H1" s="152"/>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Normal="100" zoomScaleSheetLayoutView="100" workbookViewId="0">
      <pane ySplit="9" topLeftCell="A10"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7" t="str">
        <f>IF('1_GO'!C3="","",'1_GO'!C3)</f>
        <v>Defterdarlık Personel Müdürlüğü</v>
      </c>
      <c r="C1" s="177"/>
      <c r="D1" s="177"/>
      <c r="E1" s="35" t="s">
        <v>808</v>
      </c>
      <c r="F1" s="14"/>
      <c r="G1" s="14"/>
    </row>
    <row r="2" spans="1:7">
      <c r="A2" s="1" t="s">
        <v>786</v>
      </c>
      <c r="B2" s="178" t="str">
        <f>IF('1_GO'!C4="","",'1_GO'!C4)</f>
        <v>Özlük İşlemleri</v>
      </c>
      <c r="C2" s="178"/>
      <c r="D2" s="178"/>
      <c r="E2" s="14"/>
      <c r="F2" s="14"/>
      <c r="G2" s="14"/>
    </row>
    <row r="3" spans="1:7">
      <c r="A3" s="1" t="s">
        <v>785</v>
      </c>
      <c r="B3" s="179" t="str">
        <f>IF('1_GO'!C5="","",'1_GO'!C5)</f>
        <v>Son Sekiz Yıl Sicil Başarı Ve Disiplin Cezası Almayan Personelin Terfi İşlem Süreci</v>
      </c>
      <c r="C3" s="179"/>
      <c r="D3" s="179"/>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Normal="100" zoomScaleSheetLayoutView="100" workbookViewId="0">
      <selection activeCell="B15" sqref="B15"/>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7" t="str">
        <f>IF('1_GO'!C3="","",'1_GO'!C3)</f>
        <v>Defterdarlık Personel Müdürlüğü</v>
      </c>
      <c r="C1" s="177"/>
      <c r="D1" s="177"/>
      <c r="E1" s="35" t="s">
        <v>808</v>
      </c>
      <c r="F1" s="14"/>
    </row>
    <row r="2" spans="1:6">
      <c r="A2" s="1" t="s">
        <v>786</v>
      </c>
      <c r="B2" s="178" t="str">
        <f>IF('1_GO'!C4="","",'1_GO'!C4)</f>
        <v>Özlük İşlemleri</v>
      </c>
      <c r="C2" s="178"/>
      <c r="D2" s="178"/>
      <c r="E2" s="14"/>
      <c r="F2" s="14"/>
    </row>
    <row r="3" spans="1:6">
      <c r="A3" s="1" t="s">
        <v>785</v>
      </c>
      <c r="B3" s="179"/>
      <c r="C3" s="179"/>
      <c r="D3" s="179"/>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1058</v>
      </c>
      <c r="C10" s="29">
        <v>4882139031</v>
      </c>
      <c r="D10" s="29" t="s">
        <v>1082</v>
      </c>
      <c r="E10" s="29" t="s">
        <v>1057</v>
      </c>
      <c r="F10" s="29" t="s">
        <v>1059</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2" t="s">
        <v>909</v>
      </c>
      <c r="B28" s="22" t="s">
        <v>910</v>
      </c>
      <c r="C28" s="22" t="s">
        <v>911</v>
      </c>
      <c r="D28" s="22" t="s">
        <v>912</v>
      </c>
    </row>
    <row r="29" spans="1:4" ht="63.75">
      <c r="A29" s="183"/>
      <c r="B29" s="22" t="s">
        <v>913</v>
      </c>
      <c r="C29" s="22" t="s">
        <v>911</v>
      </c>
      <c r="D29" s="22" t="s">
        <v>912</v>
      </c>
    </row>
    <row r="30" spans="1:4" ht="51">
      <c r="A30" s="184"/>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5" t="s">
        <v>924</v>
      </c>
      <c r="B33" s="22" t="s">
        <v>925</v>
      </c>
      <c r="C33" s="22" t="s">
        <v>926</v>
      </c>
      <c r="D33" s="22" t="s">
        <v>927</v>
      </c>
    </row>
    <row r="34" spans="1:4" ht="51">
      <c r="A34" s="186"/>
      <c r="B34" s="22" t="s">
        <v>928</v>
      </c>
      <c r="C34" s="22" t="s">
        <v>929</v>
      </c>
      <c r="D34" s="22" t="s">
        <v>930</v>
      </c>
    </row>
    <row r="35" spans="1:4" ht="51">
      <c r="A35" s="21" t="s">
        <v>931</v>
      </c>
      <c r="B35" s="22" t="s">
        <v>932</v>
      </c>
      <c r="C35" s="22" t="s">
        <v>931</v>
      </c>
      <c r="D35" s="22" t="s">
        <v>933</v>
      </c>
    </row>
    <row r="36" spans="1:4" ht="25.5">
      <c r="A36" s="185" t="s">
        <v>934</v>
      </c>
      <c r="B36" s="22" t="s">
        <v>935</v>
      </c>
      <c r="C36" s="22" t="s">
        <v>936</v>
      </c>
      <c r="D36" s="22" t="s">
        <v>937</v>
      </c>
    </row>
    <row r="37" spans="1:4" ht="25.5">
      <c r="A37" s="187"/>
      <c r="B37" s="22" t="s">
        <v>938</v>
      </c>
      <c r="C37" s="22" t="s">
        <v>936</v>
      </c>
      <c r="D37" s="22" t="s">
        <v>937</v>
      </c>
    </row>
    <row r="38" spans="1:4" ht="38.25">
      <c r="A38" s="186"/>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15" sqref="B1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0" t="s">
        <v>104</v>
      </c>
      <c r="D1" s="140"/>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7" t="s">
        <v>101</v>
      </c>
      <c r="C36" s="137"/>
      <c r="D36" s="137"/>
      <c r="E36" s="137"/>
      <c r="F36" s="137"/>
      <c r="G36" s="137"/>
      <c r="H36" s="137"/>
      <c r="I36" s="137"/>
      <c r="J36" s="137"/>
      <c r="K36" s="137"/>
      <c r="L36" s="57"/>
      <c r="M36" s="57"/>
      <c r="N36" s="57"/>
      <c r="O36" s="57"/>
      <c r="P36" s="57"/>
      <c r="Q36" s="57"/>
    </row>
    <row r="37" spans="2:17">
      <c r="B37" s="141" t="s">
        <v>47</v>
      </c>
      <c r="C37" s="141"/>
      <c r="D37" s="141"/>
      <c r="E37" s="141"/>
      <c r="F37" s="141"/>
      <c r="G37" s="141"/>
      <c r="H37" s="141"/>
      <c r="I37" s="141"/>
      <c r="J37" s="141"/>
      <c r="K37" s="141"/>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1" t="s">
        <v>102</v>
      </c>
      <c r="C40" s="141"/>
      <c r="D40" s="141"/>
      <c r="E40" s="141"/>
      <c r="F40" s="141"/>
      <c r="G40" s="141"/>
      <c r="H40" s="141"/>
      <c r="I40" s="141"/>
      <c r="J40" s="141"/>
      <c r="K40" s="141"/>
      <c r="L40" s="57"/>
      <c r="M40" s="57"/>
      <c r="N40" s="57"/>
      <c r="O40" s="57"/>
      <c r="P40" s="57"/>
      <c r="Q40" s="57"/>
    </row>
    <row r="41" spans="2:17">
      <c r="B41" s="141" t="s">
        <v>48</v>
      </c>
      <c r="C41" s="141"/>
      <c r="D41" s="141"/>
      <c r="E41" s="141"/>
      <c r="F41" s="141"/>
      <c r="G41" s="141"/>
      <c r="H41" s="141"/>
      <c r="I41" s="141"/>
      <c r="J41" s="141"/>
      <c r="K41" s="141"/>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8" t="s">
        <v>66</v>
      </c>
      <c r="C64" s="139"/>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7" t="s">
        <v>74</v>
      </c>
      <c r="C78" s="137"/>
      <c r="D78" s="137"/>
      <c r="E78" s="137"/>
      <c r="F78" s="137"/>
      <c r="G78" s="137"/>
      <c r="H78" s="137"/>
      <c r="I78" s="137"/>
      <c r="J78" s="137"/>
      <c r="K78" s="137"/>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7" t="s">
        <v>75</v>
      </c>
      <c r="C105" s="137"/>
      <c r="D105" s="137"/>
      <c r="E105" s="137"/>
      <c r="F105" s="137"/>
      <c r="G105" s="137"/>
      <c r="H105" s="137"/>
      <c r="I105" s="137"/>
      <c r="J105" s="137"/>
      <c r="K105" s="137"/>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topLeftCell="A22" zoomScaleNormal="120" zoomScaleSheetLayoutView="100" zoomScalePageLayoutView="120" workbookViewId="0">
      <selection activeCell="A35" sqref="A35:XFD37"/>
    </sheetView>
  </sheetViews>
  <sheetFormatPr defaultRowHeight="17.25"/>
  <sheetData>
    <row r="1" spans="1:9">
      <c r="A1" s="142" t="s">
        <v>1056</v>
      </c>
      <c r="B1" s="142"/>
      <c r="C1" s="142"/>
      <c r="D1" s="142"/>
      <c r="E1" s="142"/>
      <c r="F1" s="142"/>
      <c r="G1" s="142"/>
      <c r="H1" s="142"/>
      <c r="I1" s="142"/>
    </row>
    <row r="2" spans="1:9" ht="16.5" customHeight="1">
      <c r="A2" s="142" t="s">
        <v>1057</v>
      </c>
      <c r="B2" s="142"/>
      <c r="C2" s="142"/>
      <c r="D2" s="142"/>
      <c r="E2" s="142"/>
      <c r="F2" s="142"/>
      <c r="G2" s="142"/>
      <c r="H2" s="142"/>
      <c r="I2" s="142"/>
    </row>
    <row r="3" spans="1:9" ht="53.25" customHeight="1">
      <c r="A3" s="152" t="s">
        <v>1107</v>
      </c>
      <c r="B3" s="152"/>
      <c r="C3" s="152"/>
      <c r="D3" s="152"/>
      <c r="E3" s="152"/>
      <c r="F3" s="152"/>
      <c r="G3" s="152"/>
      <c r="H3" s="152"/>
      <c r="I3" s="152"/>
    </row>
    <row r="34" spans="1:9" ht="18" thickBot="1"/>
    <row r="35" spans="1:9">
      <c r="A35" s="143"/>
      <c r="B35" s="144"/>
      <c r="C35" s="144"/>
      <c r="D35" s="145"/>
      <c r="E35" s="143"/>
      <c r="F35" s="144"/>
      <c r="G35" s="144"/>
      <c r="H35" s="144"/>
      <c r="I35" s="145"/>
    </row>
    <row r="36" spans="1:9" ht="18.75" customHeight="1">
      <c r="A36" s="149"/>
      <c r="B36" s="150"/>
      <c r="C36" s="150"/>
      <c r="D36" s="151"/>
      <c r="E36" s="149"/>
      <c r="F36" s="150"/>
      <c r="G36" s="150"/>
      <c r="H36" s="150"/>
      <c r="I36" s="151"/>
    </row>
    <row r="37" spans="1:9" ht="18" thickBot="1">
      <c r="A37" s="146"/>
      <c r="B37" s="147"/>
      <c r="C37" s="147"/>
      <c r="D37" s="148"/>
      <c r="E37" s="146"/>
      <c r="F37" s="147"/>
      <c r="G37" s="147"/>
      <c r="H37" s="147"/>
      <c r="I37" s="148"/>
    </row>
  </sheetData>
  <mergeCells count="9">
    <mergeCell ref="A1:I1"/>
    <mergeCell ref="A2:I2"/>
    <mergeCell ref="A35:D35"/>
    <mergeCell ref="E35:I35"/>
    <mergeCell ref="A37:D37"/>
    <mergeCell ref="E37:I37"/>
    <mergeCell ref="E36:I36"/>
    <mergeCell ref="A36:D36"/>
    <mergeCell ref="A3:I3"/>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D16" sqref="D16"/>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3" t="str">
        <f>IF('1_GO'!C3="","",'1_GO'!C3)</f>
        <v>Defterdarlık Personel Müdürlüğü</v>
      </c>
      <c r="C1" s="154"/>
      <c r="D1" s="35" t="s">
        <v>808</v>
      </c>
    </row>
    <row r="2" spans="1:4">
      <c r="A2" s="1" t="s">
        <v>786</v>
      </c>
      <c r="B2" s="155" t="str">
        <f>IF('1_GO'!C4="","",'1_GO'!C4)</f>
        <v>Özlük İşlemleri</v>
      </c>
      <c r="C2" s="156"/>
    </row>
    <row r="3" spans="1:4">
      <c r="A3" s="1" t="s">
        <v>785</v>
      </c>
      <c r="B3" s="157" t="str">
        <f>IF('1_GO'!C5="","",'1_GO'!C5)</f>
        <v>Son Sekiz Yıl Sicil Başarı Ve Disiplin Cezası Almayan Personelin Terfi İşlem Süreci</v>
      </c>
      <c r="C3" s="158"/>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1061</v>
      </c>
      <c r="C9" s="12">
        <v>8</v>
      </c>
    </row>
    <row r="10" spans="1:4">
      <c r="A10" s="12">
        <v>2</v>
      </c>
      <c r="B10" s="12" t="s">
        <v>1062</v>
      </c>
      <c r="C10" s="12">
        <v>1</v>
      </c>
    </row>
    <row r="11" spans="1:4">
      <c r="A11" s="12">
        <v>4</v>
      </c>
      <c r="B11" s="12" t="s">
        <v>1060</v>
      </c>
      <c r="C11" s="12">
        <v>1</v>
      </c>
    </row>
    <row r="12" spans="1:4">
      <c r="A12" s="12">
        <v>6</v>
      </c>
      <c r="B12" s="12" t="s">
        <v>1063</v>
      </c>
      <c r="C12" s="12">
        <v>1</v>
      </c>
    </row>
  </sheetData>
  <sheetProtection selectLockedCells="1"/>
  <mergeCells count="3">
    <mergeCell ref="B1:C1"/>
    <mergeCell ref="B2:C2"/>
    <mergeCell ref="B3:C3"/>
  </mergeCells>
  <phoneticPr fontId="35" type="noConversion"/>
  <conditionalFormatting sqref="B1:C3">
    <cfRule type="containsBlanks" dxfId="39" priority="4">
      <formula>LEN(TRIM(B1))=0</formula>
    </cfRule>
  </conditionalFormatting>
  <conditionalFormatting sqref="A13:B150 A151:C65324">
    <cfRule type="containsBlanks" dxfId="38" priority="3">
      <formula>LEN(TRIM(A13))=0</formula>
    </cfRule>
  </conditionalFormatting>
  <conditionalFormatting sqref="C13:C150">
    <cfRule type="containsBlanks" dxfId="37" priority="2">
      <formula>LEN(TRIM(C13))=0</formula>
    </cfRule>
  </conditionalFormatting>
  <conditionalFormatting sqref="A9:C12">
    <cfRule type="containsBlanks" dxfId="36"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3" zoomScaleNormal="100" zoomScaleSheetLayoutView="100" workbookViewId="0">
      <selection activeCell="B14" sqref="B14"/>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3" t="str">
        <f>IF('1_GO'!C3="","",'1_GO'!C3)</f>
        <v>Defterdarlık Personel Müdürlüğü</v>
      </c>
      <c r="C1" s="154"/>
      <c r="D1" s="35" t="s">
        <v>808</v>
      </c>
    </row>
    <row r="2" spans="1:4">
      <c r="A2" s="1" t="s">
        <v>786</v>
      </c>
      <c r="B2" s="155" t="str">
        <f>IF('1_GO'!C4="","",'1_GO'!C4)</f>
        <v>Özlük İşlemleri</v>
      </c>
      <c r="C2" s="156"/>
    </row>
    <row r="3" spans="1:4">
      <c r="A3" s="1" t="s">
        <v>785</v>
      </c>
      <c r="B3" s="157" t="str">
        <f>IF('1_GO'!C5="","",'1_GO'!C5)</f>
        <v>Son Sekiz Yıl Sicil Başarı Ve Disiplin Cezası Almayan Personelin Terfi İşlem Süreci</v>
      </c>
      <c r="C3" s="158"/>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row r="10" spans="1:4">
      <c r="A10" s="12">
        <v>1</v>
      </c>
      <c r="B10" s="12" t="s">
        <v>1064</v>
      </c>
      <c r="C10" s="12">
        <v>1</v>
      </c>
    </row>
    <row r="11" spans="1:4">
      <c r="A11" s="12">
        <v>2</v>
      </c>
      <c r="B11" s="12" t="s">
        <v>1065</v>
      </c>
      <c r="C11" s="12">
        <v>1</v>
      </c>
    </row>
    <row r="12" spans="1:4">
      <c r="A12" s="12">
        <v>3</v>
      </c>
      <c r="B12" s="12" t="s">
        <v>1066</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5" priority="6">
      <formula>LEN(TRIM(B1))=0</formula>
    </cfRule>
  </conditionalFormatting>
  <conditionalFormatting sqref="A130:C65536">
    <cfRule type="containsBlanks" dxfId="34" priority="5">
      <formula>LEN(TRIM(A130))=0</formula>
    </cfRule>
  </conditionalFormatting>
  <conditionalFormatting sqref="A9:B9 A13:B105">
    <cfRule type="containsBlanks" dxfId="33" priority="4">
      <formula>LEN(TRIM(A9))=0</formula>
    </cfRule>
  </conditionalFormatting>
  <conditionalFormatting sqref="C9 C13:C105">
    <cfRule type="containsBlanks" dxfId="32" priority="3">
      <formula>LEN(TRIM(C9))=0</formula>
    </cfRule>
  </conditionalFormatting>
  <conditionalFormatting sqref="A10:B12">
    <cfRule type="containsBlanks" dxfId="31" priority="2">
      <formula>LEN(TRIM(A10))=0</formula>
    </cfRule>
  </conditionalFormatting>
  <conditionalFormatting sqref="C10:C12">
    <cfRule type="containsBlanks" dxfId="30" priority="1">
      <formula>LEN(TRIM(C10))=0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3" sqref="B13"/>
    </sheetView>
  </sheetViews>
  <sheetFormatPr defaultRowHeight="15"/>
  <cols>
    <col min="1" max="1" width="5" style="12" customWidth="1"/>
    <col min="2" max="2" width="71.375" style="12" customWidth="1"/>
    <col min="3" max="16384" width="9" style="2"/>
  </cols>
  <sheetData>
    <row r="1" spans="1:3">
      <c r="A1" s="1" t="s">
        <v>784</v>
      </c>
      <c r="B1" s="13" t="str">
        <f>IF('1_GO'!C3="","",'1_GO'!C3)</f>
        <v>Defterdarlık Personel Müdürlüğü</v>
      </c>
      <c r="C1" s="35" t="s">
        <v>808</v>
      </c>
    </row>
    <row r="2" spans="1:3">
      <c r="A2" s="1" t="s">
        <v>786</v>
      </c>
      <c r="B2" s="4" t="str">
        <f>IF('1_GO'!C4="","",'1_GO'!C4)</f>
        <v>Özlük İşlemleri</v>
      </c>
    </row>
    <row r="3" spans="1:3">
      <c r="A3" s="1" t="s">
        <v>785</v>
      </c>
      <c r="B3" s="5" t="str">
        <f>IF('1_GO'!C5="","",'1_GO'!C5)</f>
        <v>Son Sekiz Yıl Sicil Başarı Ve Disiplin Cezası Almayan Personelin Terfi İşlem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1067</v>
      </c>
    </row>
  </sheetData>
  <sheetProtection selectLockedCells="1"/>
  <phoneticPr fontId="35" type="noConversion"/>
  <conditionalFormatting sqref="B1:B3">
    <cfRule type="containsBlanks" dxfId="29" priority="3">
      <formula>LEN(TRIM(B1))=0</formula>
    </cfRule>
  </conditionalFormatting>
  <conditionalFormatting sqref="A10:B65536">
    <cfRule type="containsBlanks" dxfId="28" priority="2">
      <formula>LEN(TRIM(A10))=0</formula>
    </cfRule>
  </conditionalFormatting>
  <conditionalFormatting sqref="A9:B9">
    <cfRule type="containsBlanks" dxfId="27"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784</v>
      </c>
      <c r="B1" s="13" t="str">
        <f>IF('1_GO'!C3="","",'1_GO'!C3)</f>
        <v>Defterdarlık Personel Müdürlüğü</v>
      </c>
      <c r="C1" s="35" t="s">
        <v>808</v>
      </c>
    </row>
    <row r="2" spans="1:3">
      <c r="A2" s="1" t="s">
        <v>786</v>
      </c>
      <c r="B2" s="4" t="str">
        <f>IF('1_GO'!C4="","",'1_GO'!C4)</f>
        <v>Özlük İşlemleri</v>
      </c>
    </row>
    <row r="3" spans="1:3">
      <c r="A3" s="1" t="s">
        <v>785</v>
      </c>
      <c r="B3" s="5" t="str">
        <f>IF('1_GO'!C5="","",'1_GO'!C5)</f>
        <v>Son Sekiz Yıl Sicil Başarı Ve Disiplin Cezası Almayan Personelin Terfi İşlem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1068</v>
      </c>
    </row>
  </sheetData>
  <sheetProtection selectLockedCells="1"/>
  <phoneticPr fontId="35" type="noConversion"/>
  <conditionalFormatting sqref="B1:B3">
    <cfRule type="containsBlanks" dxfId="26" priority="3">
      <formula>LEN(TRIM(B1))=0</formula>
    </cfRule>
  </conditionalFormatting>
  <conditionalFormatting sqref="A10:B65536">
    <cfRule type="containsBlanks" dxfId="25" priority="2">
      <formula>LEN(TRIM(A10))=0</formula>
    </cfRule>
  </conditionalFormatting>
  <conditionalFormatting sqref="A9:B9">
    <cfRule type="containsBlanks" dxfId="24" priority="1">
      <formula>LEN(TRIM(A9))=0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B9"/>
    </sheetView>
  </sheetViews>
  <sheetFormatPr defaultRowHeight="15"/>
  <cols>
    <col min="1" max="1" width="5" style="12" customWidth="1"/>
    <col min="2" max="2" width="80.25" style="12" customWidth="1"/>
    <col min="3" max="16384" width="9" style="2"/>
  </cols>
  <sheetData>
    <row r="1" spans="1:3">
      <c r="A1" s="1" t="s">
        <v>784</v>
      </c>
      <c r="B1" s="13" t="str">
        <f>IF('1_GO'!C3="","",'1_GO'!C3)</f>
        <v>Defterdarlık Personel Müdürlüğü</v>
      </c>
      <c r="C1" s="35" t="s">
        <v>808</v>
      </c>
    </row>
    <row r="2" spans="1:3">
      <c r="A2" s="1" t="s">
        <v>786</v>
      </c>
      <c r="B2" s="4" t="str">
        <f>IF('1_GO'!C4="","",'1_GO'!C4)</f>
        <v>Özlük İşlemleri</v>
      </c>
    </row>
    <row r="3" spans="1:3">
      <c r="A3" s="1" t="s">
        <v>785</v>
      </c>
      <c r="B3" s="5" t="str">
        <f>IF('1_GO'!C5="","",'1_GO'!C5)</f>
        <v>Son Sekiz Yıl Sicil Başarı Ve Disiplin Cezası Almayan Personelin Terfi İşlem Süreci</v>
      </c>
    </row>
    <row r="4" spans="1:3">
      <c r="A4" s="2"/>
      <c r="B4" s="2"/>
    </row>
    <row r="5" spans="1:3" ht="21.75">
      <c r="A5" s="6" t="s">
        <v>444</v>
      </c>
      <c r="B5" s="8"/>
    </row>
    <row r="6" spans="1:3">
      <c r="A6" s="9"/>
      <c r="B6" s="11"/>
    </row>
    <row r="7" spans="1:3">
      <c r="A7" s="3"/>
      <c r="B7" s="2"/>
    </row>
    <row r="8" spans="1:3">
      <c r="A8" s="1" t="s">
        <v>782</v>
      </c>
      <c r="B8" s="1" t="s">
        <v>801</v>
      </c>
    </row>
    <row r="9" spans="1:3">
      <c r="A9" s="12">
        <v>2</v>
      </c>
      <c r="B9" s="12" t="s">
        <v>1069</v>
      </c>
    </row>
  </sheetData>
  <sheetProtection selectLockedCells="1"/>
  <phoneticPr fontId="35" type="noConversion"/>
  <conditionalFormatting sqref="B1:B3">
    <cfRule type="containsBlanks" dxfId="23" priority="4">
      <formula>LEN(TRIM(B1))=0</formula>
    </cfRule>
  </conditionalFormatting>
  <conditionalFormatting sqref="A10:B65536">
    <cfRule type="containsBlanks" dxfId="22" priority="3">
      <formula>LEN(TRIM(A10))=0</formula>
    </cfRule>
  </conditionalFormatting>
  <conditionalFormatting sqref="A9:B9">
    <cfRule type="containsBlanks" dxfId="21" priority="1">
      <formula>LEN(TRIM(A9))=0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2" sqref="B12"/>
    </sheetView>
  </sheetViews>
  <sheetFormatPr defaultRowHeight="15"/>
  <cols>
    <col min="1" max="1" width="5" style="12" customWidth="1"/>
    <col min="2" max="2" width="78" style="12" customWidth="1"/>
    <col min="3" max="16384" width="9" style="2"/>
  </cols>
  <sheetData>
    <row r="1" spans="1:3">
      <c r="A1" s="1" t="s">
        <v>784</v>
      </c>
      <c r="B1" s="13" t="str">
        <f>IF('1_GO'!C3="","",'1_GO'!C3)</f>
        <v>Defterdarlık Personel Müdürlüğü</v>
      </c>
      <c r="C1" s="35" t="s">
        <v>808</v>
      </c>
    </row>
    <row r="2" spans="1:3">
      <c r="A2" s="1" t="s">
        <v>786</v>
      </c>
      <c r="B2" s="4" t="str">
        <f>IF('1_GO'!C4="","",'1_GO'!C4)</f>
        <v>Özlük İşlemleri</v>
      </c>
    </row>
    <row r="3" spans="1:3">
      <c r="A3" s="1" t="s">
        <v>785</v>
      </c>
      <c r="B3" s="5" t="str">
        <f>IF('1_GO'!C5="","",'1_GO'!C5)</f>
        <v>Son Sekiz Yıl Sicil Başarı Ve Disiplin Cezası Almayan Personelin Terfi İşlem Süreci</v>
      </c>
    </row>
    <row r="4" spans="1:3">
      <c r="A4" s="2"/>
      <c r="B4" s="2"/>
    </row>
    <row r="5" spans="1:3" ht="21.75">
      <c r="A5" s="6" t="s">
        <v>445</v>
      </c>
      <c r="B5" s="8"/>
    </row>
    <row r="6" spans="1:3">
      <c r="A6" s="9"/>
      <c r="B6" s="11"/>
    </row>
    <row r="7" spans="1:3">
      <c r="A7" s="3"/>
      <c r="B7" s="2"/>
    </row>
    <row r="8" spans="1:3">
      <c r="A8" s="1" t="s">
        <v>782</v>
      </c>
      <c r="B8" s="1" t="s">
        <v>802</v>
      </c>
    </row>
    <row r="9" spans="1:3">
      <c r="A9" s="12">
        <v>2</v>
      </c>
      <c r="B9" s="12" t="s">
        <v>1069</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20" priority="3">
      <formula>LEN(TRIM(B1))=0</formula>
    </cfRule>
  </conditionalFormatting>
  <conditionalFormatting sqref="A10:B65536">
    <cfRule type="containsBlanks" dxfId="19" priority="2">
      <formula>LEN(TRIM(A10))=0</formula>
    </cfRule>
  </conditionalFormatting>
  <conditionalFormatting sqref="A9:B9">
    <cfRule type="containsBlanks" dxfId="18"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belgelerim</cp:lastModifiedBy>
  <cp:lastPrinted>2015-02-17T08:16:06Z</cp:lastPrinted>
  <dcterms:created xsi:type="dcterms:W3CDTF">2011-03-10T05:19:50Z</dcterms:created>
  <dcterms:modified xsi:type="dcterms:W3CDTF">2018-04-17T07:34:58Z</dcterms:modified>
</cp:coreProperties>
</file>