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2"/>
  </bookViews>
  <sheets>
    <sheet name="1_GO" sheetId="1" r:id="rId1"/>
    <sheet name="MOD_KUR" sheetId="30" r:id="rId2"/>
    <sheet name="Süreç Modeli " sheetId="39"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MOD_KUR!$A$1:$K$125</definedName>
    <definedName name="_xlnm.Print_Area" localSheetId="2">'Süreç Modeli '!$A$1:$I$37</definedName>
    <definedName name="_xlnm.Print_Titles" localSheetId="12">'37_P_Ac'!$1:$8</definedName>
  </definedNames>
  <calcPr calcId="144525"/>
</workbook>
</file>

<file path=xl/calcChain.xml><?xml version="1.0" encoding="utf-8"?>
<calcChain xmlns="http://schemas.openxmlformats.org/spreadsheetml/2006/main">
  <c r="B2" i="13" l="1"/>
  <c r="B2" i="2"/>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<sst xmlns="http://schemas.openxmlformats.org/spreadsheetml/2006/main" count="1627" uniqueCount="1103">
  <si>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</si>
  <si>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</si>
  <si>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</si>
  <si>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</si>
  <si>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</si>
  <si>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</si>
  <si>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</si>
  <si>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</si>
  <si>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</si>
  <si>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</si>
  <si>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</si>
  <si>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</si>
  <si>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</si>
  <si>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</si>
  <si>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</si>
  <si>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</si>
  <si>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</si>
  <si>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</si>
  <si>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</si>
  <si>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</si>
  <si>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</si>
  <si>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</si>
  <si>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</si>
  <si>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</si>
  <si>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</si>
  <si>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</si>
  <si>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</si>
  <si>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</si>
  <si>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</si>
  <si>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</si>
  <si>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</si>
  <si>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</si>
  <si>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</si>
  <si>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</si>
  <si>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</si>
  <si>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</si>
  <si>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</si>
  <si>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</si>
  <si>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</si>
  <si>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</si>
  <si>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</si>
  <si>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</si>
  <si>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</si>
  <si>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</si>
  <si>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</si>
  <si>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</si>
  <si>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</si>
  <si>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</si>
  <si>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</si>
  <si>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</si>
  <si>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</si>
  <si>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</si>
  <si>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</si>
  <si>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</si>
  <si>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</si>
  <si>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</si>
  <si>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</si>
  <si>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</si>
  <si>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</si>
  <si>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</si>
  <si>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</si>
  <si>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</si>
  <si>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</si>
  <si>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</si>
  <si>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</si>
  <si>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</si>
  <si>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</si>
  <si>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</si>
  <si>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</si>
  <si>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</si>
  <si>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</si>
  <si>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</si>
  <si>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</si>
  <si>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</si>
  <si>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</si>
  <si>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</si>
  <si>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</si>
  <si>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</si>
  <si>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</si>
  <si>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</si>
  <si>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</si>
  <si>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</si>
  <si>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</si>
  <si>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</si>
  <si>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</si>
  <si>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</si>
  <si>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</si>
  <si>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</si>
  <si>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</si>
  <si>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</si>
  <si>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</si>
  <si>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</si>
  <si>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</si>
  <si>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</si>
  <si>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</si>
  <si>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</si>
  <si>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</si>
  <si>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</si>
  <si>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</si>
  <si>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</si>
  <si>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</si>
  <si>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</si>
  <si>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</si>
  <si>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</si>
  <si>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</si>
  <si>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</si>
  <si>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</si>
  <si>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</si>
  <si>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</si>
  <si>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</si>
  <si>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</si>
  <si>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</si>
  <si>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</si>
  <si>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</si>
  <si>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</si>
  <si>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</si>
  <si>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</si>
  <si>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</si>
  <si>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</si>
  <si>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</si>
  <si>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</si>
  <si>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</si>
  <si>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</si>
  <si>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</si>
  <si>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</si>
  <si>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</si>
  <si>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</si>
  <si>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</si>
  <si>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</si>
  <si>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</si>
  <si>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</si>
  <si>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</si>
  <si>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</si>
  <si>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</si>
  <si>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</si>
  <si>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</si>
  <si>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</si>
  <si>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</si>
  <si>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</si>
  <si>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</si>
  <si>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</si>
  <si>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</si>
  <si>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</si>
  <si>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</si>
  <si>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</si>
  <si>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</si>
  <si>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</si>
  <si>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</si>
  <si>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</si>
  <si>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</si>
  <si>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</si>
  <si>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</si>
  <si>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</si>
  <si>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</si>
  <si>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</si>
  <si>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</si>
  <si>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</si>
  <si>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</si>
  <si>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</si>
  <si>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</si>
  <si>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</si>
  <si>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</si>
  <si>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</si>
  <si>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</si>
  <si>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</si>
  <si>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</si>
  <si>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</si>
  <si>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</si>
  <si>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</si>
  <si>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</si>
  <si>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</si>
  <si>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</si>
  <si>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</si>
  <si>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</si>
  <si>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</si>
  <si>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</si>
  <si>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</si>
  <si>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</si>
  <si>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</si>
  <si>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</si>
  <si>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</si>
  <si>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</si>
  <si>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</si>
  <si>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</si>
  <si>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</si>
  <si>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</si>
  <si>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</si>
  <si>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</si>
  <si>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</si>
  <si>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</si>
  <si>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</si>
  <si>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</si>
  <si>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</si>
  <si>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</si>
  <si>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</si>
  <si>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</si>
  <si>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</si>
  <si>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</si>
  <si>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</si>
  <si>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</si>
  <si>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</si>
  <si>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</si>
  <si>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</si>
  <si>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</si>
  <si>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</si>
  <si>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</si>
  <si>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</si>
  <si>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</si>
  <si>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</si>
  <si>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</si>
  <si>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</si>
  <si>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</si>
  <si>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</si>
  <si>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</si>
  <si>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</si>
  <si>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</si>
  <si>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</si>
  <si>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</si>
  <si>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</si>
  <si>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</si>
  <si>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</si>
  <si>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</si>
  <si>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</si>
  <si>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</si>
  <si>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</si>
  <si>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</si>
  <si>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</si>
  <si>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</si>
  <si>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</si>
  <si>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</si>
  <si>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</si>
  <si>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</si>
  <si>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</si>
  <si>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</si>
  <si>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</si>
  <si>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</si>
  <si>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</si>
  <si>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</si>
  <si>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</si>
  <si>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</si>
  <si>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</si>
  <si>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</si>
  <si>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</si>
  <si>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</si>
  <si>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</si>
  <si>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</si>
  <si>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</si>
  <si>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</si>
  <si>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</si>
  <si>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</si>
  <si>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</si>
  <si>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</si>
  <si>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</si>
  <si>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</si>
  <si>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</si>
  <si>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</si>
  <si>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</si>
  <si>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</si>
  <si>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</si>
  <si>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</si>
  <si>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</si>
  <si>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</si>
  <si>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</si>
  <si>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</si>
  <si>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</si>
  <si>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</si>
  <si>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</si>
  <si>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</si>
  <si>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</si>
  <si>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</si>
  <si>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</si>
  <si>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</si>
  <si>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</si>
  <si>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</si>
  <si>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</si>
  <si>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</si>
  <si>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</si>
  <si>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</si>
  <si>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</si>
  <si>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</si>
  <si>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</si>
  <si>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</si>
  <si>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</si>
  <si>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</si>
  <si>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</si>
  <si>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</si>
  <si>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</si>
  <si>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</si>
  <si>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</si>
  <si>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</si>
  <si>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</si>
  <si>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</si>
  <si>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</si>
  <si>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</si>
  <si>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</si>
  <si>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</si>
  <si>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</si>
  <si>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</si>
  <si>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</si>
  <si>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</si>
  <si>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</si>
  <si>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</si>
  <si>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</si>
  <si>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</si>
  <si>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</si>
  <si>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</si>
  <si>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</si>
  <si>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</si>
  <si>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</si>
  <si>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</si>
  <si>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</si>
  <si>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</si>
  <si>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</si>
  <si>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</si>
  <si>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</si>
  <si>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</si>
  <si>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</si>
  <si>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</si>
  <si>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</si>
  <si>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</si>
  <si>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</si>
  <si>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</si>
  <si>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</si>
  <si>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</si>
  <si>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</si>
  <si>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</si>
  <si>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</si>
  <si>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</si>
  <si>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</si>
  <si>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</si>
  <si>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</si>
  <si>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</si>
  <si>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</si>
  <si>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</si>
  <si>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</si>
  <si>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</si>
  <si>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</si>
  <si>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</si>
  <si>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</si>
  <si>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</si>
  <si>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</si>
  <si>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</si>
  <si>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</si>
  <si>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</si>
  <si>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</si>
  <si>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</si>
  <si>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</si>
  <si>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</si>
  <si>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</si>
  <si>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</si>
  <si>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</si>
  <si>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</si>
  <si>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</si>
  <si>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</si>
  <si>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</si>
  <si>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</si>
  <si>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</si>
  <si>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</si>
  <si>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</si>
  <si>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</si>
  <si>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</si>
  <si>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</si>
  <si>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</si>
  <si>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</si>
  <si>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</si>
  <si>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</si>
  <si>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</si>
  <si>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</si>
  <si>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</si>
  <si>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</si>
  <si>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</si>
  <si>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</si>
  <si>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</si>
  <si>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</si>
  <si>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</si>
  <si>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</si>
  <si>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</si>
  <si>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</si>
  <si>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</si>
  <si>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</si>
  <si>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</si>
  <si>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</si>
  <si>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</si>
  <si>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</si>
  <si>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</si>
  <si>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</si>
  <si>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</si>
  <si>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</si>
  <si>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</si>
  <si>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</si>
  <si>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</si>
  <si>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</si>
  <si>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</si>
  <si>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</si>
  <si>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</si>
  <si>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</si>
  <si>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</si>
  <si>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</si>
  <si>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</si>
  <si>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</si>
  <si>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</si>
  <si>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</si>
  <si>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</si>
  <si>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</si>
  <si>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</si>
  <si>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</si>
  <si>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</si>
  <si>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</si>
  <si>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</si>
  <si>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</si>
  <si>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</si>
  <si>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</si>
  <si>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</si>
  <si>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</si>
  <si>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</si>
  <si>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</si>
  <si>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</si>
  <si>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</si>
  <si>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</si>
  <si>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</si>
  <si>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</si>
  <si>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</si>
  <si>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</si>
  <si>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</si>
  <si>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</si>
  <si>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</si>
  <si>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</si>
  <si>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</si>
  <si>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</si>
  <si>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</si>
  <si>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</si>
  <si>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</si>
  <si>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</si>
  <si>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</si>
  <si>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</si>
  <si>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</si>
  <si>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</si>
  <si>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</si>
  <si>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</si>
  <si>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</si>
  <si>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</si>
  <si>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</si>
  <si>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</si>
  <si>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</si>
  <si>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</si>
  <si>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</si>
  <si>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</si>
  <si>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</si>
  <si>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</si>
  <si>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</si>
  <si>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</si>
  <si>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</si>
  <si>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</si>
  <si>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</si>
  <si>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</si>
  <si>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</si>
  <si>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</si>
  <si>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</si>
  <si>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</si>
  <si>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</si>
  <si>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</si>
  <si>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</si>
  <si>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</si>
  <si>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</si>
  <si>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</si>
  <si>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</si>
  <si>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</si>
  <si>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</si>
  <si>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</si>
  <si>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</si>
  <si>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</si>
  <si>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</si>
  <si>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</si>
  <si>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</si>
  <si>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</si>
  <si>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</si>
  <si>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</si>
  <si>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</si>
  <si>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</si>
  <si>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</si>
  <si>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</si>
  <si>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</si>
  <si>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</si>
  <si>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</si>
  <si>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</si>
  <si>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</si>
  <si>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</si>
  <si>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</si>
  <si>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</si>
  <si>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</si>
  <si>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</si>
  <si>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</si>
  <si>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</si>
  <si>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</si>
  <si>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</si>
  <si>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</si>
  <si>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</si>
  <si>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</si>
  <si>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</si>
  <si>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</si>
  <si>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</si>
  <si>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</si>
  <si>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</si>
  <si>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</si>
  <si>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</si>
  <si>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</si>
  <si>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</si>
  <si>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</si>
  <si>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</si>
  <si>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</si>
  <si>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</si>
  <si>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</si>
  <si>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</si>
  <si>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</si>
  <si>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</si>
  <si>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</si>
  <si>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</si>
  <si>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</si>
  <si>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</si>
  <si>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</si>
  <si>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</si>
  <si>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</si>
  <si>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</si>
  <si>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</si>
  <si>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</si>
  <si>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</si>
  <si>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</si>
  <si>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</si>
  <si>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</si>
  <si>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</si>
  <si>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</si>
  <si>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</si>
  <si>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</si>
  <si>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</si>
  <si>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</si>
  <si>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</si>
  <si>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</si>
  <si>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</si>
  <si>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</si>
  <si>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</si>
  <si>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</si>
  <si>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</si>
  <si>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</si>
  <si>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</si>
  <si>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</si>
  <si>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</si>
  <si>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</si>
  <si>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</si>
  <si>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</si>
  <si>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</si>
  <si>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</si>
  <si>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</si>
  <si>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</si>
  <si>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</si>
  <si>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</si>
  <si>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</si>
  <si>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</si>
  <si>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</si>
  <si>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</si>
  <si>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</si>
  <si>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</si>
  <si>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</si>
  <si>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</si>
  <si>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</si>
  <si>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</si>
  <si>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</si>
  <si>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</si>
  <si>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</si>
  <si>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</si>
  <si>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</si>
  <si>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</si>
  <si>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</si>
  <si>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</si>
  <si>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</si>
  <si>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</si>
  <si>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</si>
  <si>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</si>
  <si>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</si>
  <si>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</si>
  <si>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</si>
  <si>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</si>
  <si>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</si>
  <si>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</si>
  <si>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</si>
  <si>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</si>
  <si>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</si>
  <si>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</si>
  <si>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</si>
  <si>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</si>
  <si>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</si>
  <si>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</si>
  <si>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</si>
  <si>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</si>
  <si>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</si>
  <si>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</si>
  <si>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</si>
  <si>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</si>
  <si>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</si>
  <si>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</si>
  <si>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</si>
  <si>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</si>
  <si>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</si>
  <si>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</si>
  <si>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</si>
  <si>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</si>
  <si>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</si>
  <si>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</si>
  <si>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</si>
  <si>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</si>
  <si>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</si>
  <si>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</si>
  <si>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</si>
  <si>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</si>
  <si>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</si>
  <si>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</si>
  <si>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</si>
  <si>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</si>
  <si>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</si>
  <si>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</si>
  <si>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</si>
  <si>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</si>
  <si>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</si>
  <si>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</si>
  <si>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</si>
  <si>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</si>
  <si>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</si>
  <si>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</si>
  <si>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</si>
  <si>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</si>
  <si>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</si>
  <si>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</si>
  <si>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</si>
  <si>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</si>
  <si>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</si>
  <si>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</si>
  <si>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</si>
  <si>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</si>
  <si>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</si>
  <si>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</si>
  <si>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</si>
  <si>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</si>
  <si>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</si>
  <si>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</si>
  <si>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</si>
  <si>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</si>
  <si>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</si>
  <si>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</si>
  <si>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</si>
  <si>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</si>
  <si>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</si>
  <si>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</si>
  <si>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</si>
  <si>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</si>
  <si>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</si>
  <si>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</si>
  <si>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</si>
  <si>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</si>
  <si>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</si>
  <si>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</si>
  <si>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</si>
  <si>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</si>
  <si>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</si>
  <si>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</si>
  <si>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</si>
  <si>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</si>
  <si>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</si>
  <si>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</si>
  <si>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</si>
  <si>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</si>
  <si>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</si>
  <si>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</si>
  <si>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</si>
  <si>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</si>
  <si>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</si>
  <si>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</si>
  <si>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</si>
  <si>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</si>
  <si>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</si>
  <si>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</si>
  <si>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</si>
  <si>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</si>
  <si>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</si>
  <si>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</si>
  <si>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</si>
  <si>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</si>
  <si>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</si>
  <si>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</si>
  <si>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</si>
  <si>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</si>
  <si>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</si>
  <si>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</si>
  <si>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</si>
  <si>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</si>
  <si>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</si>
  <si>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</si>
  <si>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</si>
  <si>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</si>
  <si>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</si>
  <si>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</si>
  <si>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</si>
  <si>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</si>
  <si>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</si>
  <si>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</si>
  <si>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</si>
  <si>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</si>
  <si>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</si>
  <si>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</si>
  <si>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</si>
  <si>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</si>
  <si>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</si>
  <si>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</si>
  <si>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</si>
  <si>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</si>
  <si>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</si>
  <si>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</si>
  <si>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</si>
  <si>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</si>
  <si>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</si>
  <si>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</si>
  <si>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</si>
  <si>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</si>
  <si>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</si>
  <si>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</si>
  <si>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</si>
  <si>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</si>
  <si>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</si>
  <si>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</si>
  <si>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</si>
  <si>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</si>
  <si>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</si>
  <si>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</si>
  <si>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</si>
  <si>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</si>
  <si>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</si>
  <si>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</si>
  <si>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</si>
  <si>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</si>
  <si>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</si>
  <si>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</si>
  <si>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</si>
  <si>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</si>
  <si>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</si>
  <si>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</si>
  <si>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</si>
  <si>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</si>
  <si>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</si>
  <si>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</si>
  <si>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</si>
  <si>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</si>
  <si>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</si>
  <si>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</si>
  <si>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</si>
  <si>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</si>
  <si>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</si>
  <si>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</si>
  <si>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</si>
  <si>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</si>
  <si>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</si>
  <si>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</si>
  <si>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</si>
  <si>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</si>
  <si>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</si>
  <si>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</si>
  <si>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</si>
  <si>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</si>
  <si>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</si>
  <si>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</si>
  <si>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</si>
  <si>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</si>
  <si>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</si>
  <si>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</si>
  <si>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</si>
  <si>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</si>
  <si>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</si>
  <si>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</si>
  <si>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</si>
  <si>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</si>
  <si>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</si>
  <si>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</si>
  <si>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</si>
  <si>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</si>
  <si>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</si>
  <si>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</si>
  <si>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</si>
  <si>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</si>
  <si>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</si>
  <si>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</si>
  <si>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</si>
  <si>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</si>
  <si>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</si>
  <si>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</si>
  <si>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</si>
  <si>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</si>
  <si>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</si>
  <si>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</si>
  <si>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</si>
  <si>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</si>
  <si>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</si>
  <si>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</si>
  <si>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</si>
  <si>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</si>
  <si>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</si>
  <si>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</si>
  <si>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</si>
  <si>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</si>
  <si>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</si>
  <si>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</si>
  <si>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</si>
  <si>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</si>
  <si>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</si>
  <si>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</si>
  <si>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</si>
  <si>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</si>
  <si>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</si>
  <si>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</si>
  <si>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</si>
  <si>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</si>
  <si>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</si>
  <si>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</si>
  <si>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</si>
  <si>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</si>
  <si>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</si>
  <si>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</si>
  <si>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</si>
  <si>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</si>
  <si>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</si>
  <si>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</si>
  <si>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</si>
  <si>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</si>
  <si>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</si>
  <si>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</si>
  <si>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</si>
  <si>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</si>
  <si>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</si>
  <si>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</si>
  <si>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</si>
  <si>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</si>
  <si>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</si>
  <si>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</si>
  <si>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</si>
  <si>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</si>
  <si>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</si>
  <si>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</si>
  <si>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</si>
  <si>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</si>
  <si>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</si>
  <si>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</si>
  <si>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</si>
  <si>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</si>
  <si>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</si>
  <si>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</si>
  <si>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</si>
  <si>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</si>
  <si>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</si>
  <si>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</si>
  <si>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</si>
  <si>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</si>
  <si>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</si>
  <si>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</si>
  <si>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</si>
  <si>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</si>
  <si>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</si>
  <si>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</si>
  <si>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</si>
  <si>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</si>
  <si>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</si>
  <si>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</si>
  <si>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</si>
  <si>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</si>
  <si>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</si>
  <si>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</si>
  <si>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</si>
  <si>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</si>
  <si>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</si>
  <si>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</si>
  <si>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</si>
  <si>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</si>
  <si>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</si>
  <si>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</si>
  <si>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</si>
  <si>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</si>
  <si>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</si>
  <si>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</si>
  <si>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</si>
  <si>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</si>
  <si>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</si>
  <si>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</si>
  <si>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</si>
  <si>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</si>
  <si>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</si>
  <si>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</si>
  <si>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</si>
  <si>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</si>
  <si>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</si>
  <si>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</si>
  <si>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</si>
  <si>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</si>
  <si>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</si>
  <si>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</si>
  <si>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</si>
  <si>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</si>
  <si>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</si>
  <si>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</si>
  <si>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</si>
  <si>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</si>
  <si>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</si>
  <si>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</si>
  <si>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</si>
  <si>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</si>
  <si>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</si>
  <si>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</si>
  <si>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</si>
  <si>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</si>
  <si>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</si>
  <si>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</si>
  <si>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</si>
  <si>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</si>
  <si>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</si>
  <si>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</si>
  <si>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</si>
  <si>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</si>
  <si>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</si>
  <si>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</si>
  <si>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</si>
  <si>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</si>
  <si>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</si>
  <si>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</si>
  <si>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</si>
  <si>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</si>
  <si>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</si>
  <si>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</si>
  <si>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</si>
  <si>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</si>
  <si>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</si>
  <si>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</si>
  <si>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</si>
  <si>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</si>
  <si>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</si>
  <si>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</si>
  <si>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</si>
  <si>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</si>
  <si>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</si>
  <si>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</si>
  <si>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</si>
  <si>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</si>
  <si>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</si>
  <si>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</si>
  <si>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</si>
  <si>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</si>
  <si>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</si>
  <si>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</si>
  <si>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</si>
  <si>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</si>
  <si>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</si>
  <si>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</si>
  <si>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</si>
  <si>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</si>
  <si>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</si>
  <si>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</si>
  <si>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</si>
  <si>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</si>
  <si>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</si>
  <si>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</si>
  <si>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</si>
  <si>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</si>
  <si>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</si>
  <si>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</si>
  <si>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</si>
  <si>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</si>
  <si>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</si>
  <si>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</si>
  <si>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</si>
  <si>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</si>
  <si>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</si>
  <si>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</si>
  <si>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</si>
  <si>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</si>
  <si>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</si>
  <si>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</si>
  <si>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</si>
  <si>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</si>
  <si>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</si>
  <si>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</si>
  <si>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</si>
  <si>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</si>
  <si>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</si>
  <si>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</si>
  <si>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</si>
  <si>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</si>
  <si>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</si>
  <si>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</si>
  <si>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</si>
  <si>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</si>
  <si>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</si>
  <si>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</si>
  <si>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</si>
  <si>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</si>
  <si>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</si>
  <si>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</si>
  <si>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</si>
  <si>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</si>
  <si>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</si>
  <si>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</si>
  <si>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</si>
  <si>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</si>
  <si>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</si>
  <si>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</si>
  <si>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</si>
  <si>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</si>
  <si>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</si>
  <si>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</si>
  <si>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</si>
  <si>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</si>
  <si>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</si>
  <si>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</si>
  <si>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</si>
  <si>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</si>
  <si>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</si>
  <si>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</si>
  <si>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</si>
  <si>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</si>
  <si>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</si>
  <si>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</si>
  <si>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</si>
  <si>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</si>
  <si>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</si>
  <si>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</si>
  <si>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</si>
  <si>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</si>
  <si>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</si>
  <si>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</si>
  <si>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</si>
  <si>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</si>
  <si>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</si>
  <si>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</si>
  <si>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</si>
  <si>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</si>
  <si>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</si>
  <si>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</si>
  <si>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</si>
  <si>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</si>
  <si>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</si>
  <si>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</si>
  <si>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</si>
  <si>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</si>
  <si>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</si>
  <si>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</si>
  <si>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</si>
  <si>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</si>
  <si>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</si>
  <si>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</si>
  <si>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</si>
  <si>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</si>
  <si>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</si>
  <si>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</si>
  <si>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</si>
  <si>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Personel Müdürlüğü</t>
  </si>
  <si>
    <t>Ramazan AKDAĞ</t>
  </si>
  <si>
    <t>Memur</t>
  </si>
  <si>
    <t>Personel Müdürü</t>
  </si>
  <si>
    <t>1</t>
  </si>
  <si>
    <t>657 Sayılı Kanun</t>
  </si>
  <si>
    <t>Servis Görevlisi</t>
  </si>
  <si>
    <t>Defterdar</t>
  </si>
  <si>
    <t>Servis Sorumlusu</t>
  </si>
  <si>
    <t>Bilgisayar</t>
  </si>
  <si>
    <t>Yazıcı</t>
  </si>
  <si>
    <t>İzin Takip  Kartı</t>
  </si>
  <si>
    <t>Senelik İzin işlemleri Süreci İletişim Akış Diyagramı</t>
  </si>
  <si>
    <t xml:space="preserve"> -</t>
  </si>
  <si>
    <t>Personelin İzin Talebi Geldi</t>
  </si>
  <si>
    <t>Senelik İzin Onayı</t>
  </si>
  <si>
    <t>Yazılı</t>
  </si>
  <si>
    <t>Tek Yönlü</t>
  </si>
  <si>
    <t>Bilgi Verme</t>
  </si>
  <si>
    <t>Personel  Müdürlüğü</t>
  </si>
  <si>
    <t>Senelik İzni İşlemleri Süreci</t>
  </si>
  <si>
    <t>Senelik İzini İşlemlerinin Yerine Getirilmesi</t>
  </si>
  <si>
    <t>Senelik İzni Kullanma Talebinin Gelmesi ile Başlayıp Onay Alımı Yapılması ve İzin Takip Kartına İşleyişi ile Sona Eren Süreç</t>
  </si>
  <si>
    <t>Talebin İncelenmesi</t>
  </si>
  <si>
    <t>Her Seferinde</t>
  </si>
  <si>
    <t xml:space="preserve">Senelik İzin Onayının Hazırlanması </t>
  </si>
  <si>
    <t>Senelik İzin Talebi Mevzuata Uygunluğu Açısından İncelenir</t>
  </si>
  <si>
    <t>Senelik İzin Onayı Hazırlanır</t>
  </si>
  <si>
    <t>servis Görevlisi</t>
  </si>
  <si>
    <t>Göreve Başlayan Personelin İznini İzin Takip Kartına  İşlenmesi</t>
  </si>
  <si>
    <t>Göreve Başlayan Personelin İznini İzin Takip Kartına  İşlenir</t>
  </si>
  <si>
    <t>Senelik İzin Talebi</t>
  </si>
  <si>
    <t>103. Madde</t>
  </si>
  <si>
    <t>Senelik İzin İşlemleri Süreci</t>
  </si>
  <si>
    <t>İzne Ayrılan Personelin Göreve Başladığı Tarihi Senelik İzin Formuna Yazılması</t>
  </si>
  <si>
    <t>Göreve Başlayan Personelin Senelik İzin Formunun Personel Müdürü Tarafından İmzalanması</t>
  </si>
  <si>
    <t>Göreve Başlayan Personelin Senelik İzin Formunun Personel Müdürü Tarafından İmzalanır</t>
  </si>
  <si>
    <t>Servis Görevlisi Tarafından İzne Ayrılan Personelin Ayrılış ve Başlayış Tarihlerini İzin Takip Kartına İşlenmesi</t>
  </si>
  <si>
    <t>Servis Görevlisi Tarafından İzne Ayrılan Personelin Ayrılış ve Başlayış Tarihlerini İzin Takip Kartına İşlenir</t>
  </si>
  <si>
    <t>İzin İşlemleri Süreci</t>
  </si>
  <si>
    <t>Ramazan AKDAĞ Memur</t>
  </si>
  <si>
    <t>Metin ULUSOY Personel Müdürü</t>
  </si>
  <si>
    <t>Senelik İzin Formunun İzni Kullanacak Personel, Servis Görevlisi, Personel Müdürü ve Defterdar Tarafından İmzalanması</t>
  </si>
  <si>
    <t>Senelik İzin Formunun İzni Kullanacak Personel, Servis Görevlisi, Personel Müdürü ve Defterdar Tarafından İmzalanır</t>
  </si>
  <si>
    <t>Senelik İzin Formu</t>
  </si>
  <si>
    <t>Permd72@maliye.gov.tr</t>
  </si>
  <si>
    <t>0488 213 9035</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</si>
</sst>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
      <sz val="11"/>
      <color rgb="FF000000"/>
      <name val="Gill Sans MT"/>
      <family val="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40" fillId="0" borderId="0" xfId="0" applyFont="1"/>
    <xf numFmtId="0" fontId="41"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0" fillId="0" borderId="26" xfId="0" applyBorder="1" applyAlignment="1">
      <alignment horizontal="left" vertical="center"/>
    </xf>
    <xf numFmtId="0" fontId="0" fillId="0" borderId="25" xfId="0" applyBorder="1" applyAlignment="1">
      <alignment horizontal="left"/>
    </xf>
    <xf numFmtId="0" fontId="13" fillId="0" borderId="1" xfId="0" applyFont="1" applyBorder="1" applyAlignment="1" applyProtection="1">
      <alignment horizontal="left" wrapText="1"/>
      <protection locked="0"/>
    </xf>
    <xf numFmtId="14" fontId="13" fillId="0" borderId="1" xfId="0" applyNumberFormat="1" applyFont="1" applyBorder="1" applyAlignment="1" applyProtection="1">
      <alignment horizontal="left" wrapText="1"/>
      <protection locked="0"/>
    </xf>
    <xf numFmtId="0" fontId="13" fillId="0" borderId="1" xfId="0" applyFont="1" applyBorder="1" applyAlignment="1" applyProtection="1">
      <alignment horizontal="left"/>
      <protection locked="0"/>
    </xf>
    <xf numFmtId="14" fontId="13" fillId="0" borderId="1" xfId="0" quotePrefix="1" applyNumberFormat="1" applyFont="1" applyBorder="1" applyAlignment="1" applyProtection="1">
      <alignment horizontal="left"/>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0" fillId="0" borderId="0" xfId="0" applyAlignment="1">
      <alignment horizontal="center"/>
    </xf>
    <xf numFmtId="0" fontId="3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381244</xdr:colOff>
      <xdr:row>13</xdr:row>
      <xdr:rowOff>51531</xdr:rowOff>
    </xdr:from>
    <xdr:to>
      <xdr:col>1</xdr:col>
      <xdr:colOff>1187207</xdr:colOff>
      <xdr:row>14</xdr:row>
      <xdr:rowOff>63743</xdr:rowOff>
    </xdr:to>
    <xdr:sp macro="" textlink="">
      <xdr:nvSpPr>
        <xdr:cNvPr id="5" name="4 Akış Çizelgesi: Sonlandırıcı"/>
        <xdr:cNvSpPr/>
      </xdr:nvSpPr>
      <xdr:spPr>
        <a:xfrm>
          <a:off x="1067044" y="29090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1343025</xdr:colOff>
      <xdr:row>6</xdr:row>
      <xdr:rowOff>64314</xdr:rowOff>
    </xdr:to>
    <xdr:sp macro="" textlink="">
      <xdr:nvSpPr>
        <xdr:cNvPr id="37" name="1 Akış Çizelgesi: İşlem"/>
        <xdr:cNvSpPr/>
      </xdr:nvSpPr>
      <xdr:spPr>
        <a:xfrm>
          <a:off x="1098550" y="1086908"/>
          <a:ext cx="930275"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85992</xdr:colOff>
      <xdr:row>3</xdr:row>
      <xdr:rowOff>155863</xdr:rowOff>
    </xdr:from>
    <xdr:to>
      <xdr:col>6</xdr:col>
      <xdr:colOff>164822</xdr:colOff>
      <xdr:row>5</xdr:row>
      <xdr:rowOff>41713</xdr:rowOff>
    </xdr:to>
    <xdr:sp macro="" textlink="">
      <xdr:nvSpPr>
        <xdr:cNvPr id="3" name="2 Akış Çizelgesi: Sonlandırıcı"/>
        <xdr:cNvSpPr/>
      </xdr:nvSpPr>
      <xdr:spPr>
        <a:xfrm>
          <a:off x="2138197" y="943840"/>
          <a:ext cx="2131034" cy="3188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Senelik</a:t>
          </a:r>
          <a:r>
            <a:rPr lang="tr-TR" sz="1000" baseline="0">
              <a:latin typeface="Tahoma" pitchFamily="34" charset="0"/>
              <a:ea typeface="Tahoma" pitchFamily="34" charset="0"/>
              <a:cs typeface="Tahoma" pitchFamily="34" charset="0"/>
            </a:rPr>
            <a:t> İzinTalebi Geldi.</a:t>
          </a:r>
          <a:endParaRPr lang="tr-TR" sz="1000">
            <a:latin typeface="Tahoma" pitchFamily="34" charset="0"/>
            <a:ea typeface="Tahoma" pitchFamily="34" charset="0"/>
            <a:cs typeface="Tahoma" pitchFamily="34" charset="0"/>
          </a:endParaRPr>
        </a:p>
      </xdr:txBody>
    </xdr:sp>
    <xdr:clientData/>
  </xdr:twoCellAnchor>
  <xdr:twoCellAnchor>
    <xdr:from>
      <xdr:col>3</xdr:col>
      <xdr:colOff>131648</xdr:colOff>
      <xdr:row>6</xdr:row>
      <xdr:rowOff>70107</xdr:rowOff>
    </xdr:from>
    <xdr:to>
      <xdr:col>6</xdr:col>
      <xdr:colOff>125408</xdr:colOff>
      <xdr:row>7</xdr:row>
      <xdr:rowOff>155863</xdr:rowOff>
    </xdr:to>
    <xdr:sp macro="" textlink="">
      <xdr:nvSpPr>
        <xdr:cNvPr id="4" name="3 Akış Çizelgesi: İşlem"/>
        <xdr:cNvSpPr/>
      </xdr:nvSpPr>
      <xdr:spPr>
        <a:xfrm>
          <a:off x="2183853" y="1507516"/>
          <a:ext cx="2045964" cy="3022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Talebin İncelenmesi.</a:t>
          </a:r>
        </a:p>
      </xdr:txBody>
    </xdr:sp>
    <xdr:clientData/>
  </xdr:twoCellAnchor>
  <xdr:twoCellAnchor>
    <xdr:from>
      <xdr:col>3</xdr:col>
      <xdr:colOff>126677</xdr:colOff>
      <xdr:row>8</xdr:row>
      <xdr:rowOff>191991</xdr:rowOff>
    </xdr:from>
    <xdr:to>
      <xdr:col>6</xdr:col>
      <xdr:colOff>123318</xdr:colOff>
      <xdr:row>11</xdr:row>
      <xdr:rowOff>45497</xdr:rowOff>
    </xdr:to>
    <xdr:sp macro="" textlink="">
      <xdr:nvSpPr>
        <xdr:cNvPr id="5" name="4 Akış Çizelgesi: İşlem"/>
        <xdr:cNvSpPr/>
      </xdr:nvSpPr>
      <xdr:spPr>
        <a:xfrm>
          <a:off x="2178882" y="2062355"/>
          <a:ext cx="2048845" cy="5029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Senelik İzin Formunun</a:t>
          </a:r>
          <a:r>
            <a:rPr lang="tr-TR" sz="1000" baseline="0">
              <a:latin typeface="Tahoma" pitchFamily="34" charset="0"/>
              <a:ea typeface="Tahoma" pitchFamily="34" charset="0"/>
              <a:cs typeface="Tahoma" pitchFamily="34" charset="0"/>
            </a:rPr>
            <a:t> Hazırlanması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138169</xdr:colOff>
      <xdr:row>17</xdr:row>
      <xdr:rowOff>88834</xdr:rowOff>
    </xdr:from>
    <xdr:to>
      <xdr:col>6</xdr:col>
      <xdr:colOff>116748</xdr:colOff>
      <xdr:row>20</xdr:row>
      <xdr:rowOff>99724</xdr:rowOff>
    </xdr:to>
    <xdr:sp macro="" textlink="">
      <xdr:nvSpPr>
        <xdr:cNvPr id="7" name="6 Akış Çizelgesi: İşlem"/>
        <xdr:cNvSpPr/>
      </xdr:nvSpPr>
      <xdr:spPr>
        <a:xfrm>
          <a:off x="2190374" y="3907493"/>
          <a:ext cx="2030783" cy="660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İzne</a:t>
          </a:r>
          <a:r>
            <a:rPr lang="tr-TR" sz="1000" baseline="0">
              <a:latin typeface="Tahoma" pitchFamily="34" charset="0"/>
              <a:ea typeface="Tahoma" pitchFamily="34" charset="0"/>
              <a:cs typeface="Tahoma" pitchFamily="34" charset="0"/>
            </a:rPr>
            <a:t> Ayrılan  Personelin Göreve Başladığı Tairihi Senelik İzin Formuna Yazılması</a:t>
          </a:r>
          <a:endParaRPr lang="tr-TR" sz="1000">
            <a:latin typeface="Tahoma" pitchFamily="34" charset="0"/>
            <a:ea typeface="Tahoma" pitchFamily="34" charset="0"/>
            <a:cs typeface="Tahoma" pitchFamily="34" charset="0"/>
          </a:endParaRPr>
        </a:p>
      </xdr:txBody>
    </xdr:sp>
    <xdr:clientData/>
  </xdr:twoCellAnchor>
  <xdr:twoCellAnchor>
    <xdr:from>
      <xdr:col>3</xdr:col>
      <xdr:colOff>131974</xdr:colOff>
      <xdr:row>25</xdr:row>
      <xdr:rowOff>204825</xdr:rowOff>
    </xdr:from>
    <xdr:to>
      <xdr:col>6</xdr:col>
      <xdr:colOff>131974</xdr:colOff>
      <xdr:row>29</xdr:row>
      <xdr:rowOff>121221</xdr:rowOff>
    </xdr:to>
    <xdr:sp macro="" textlink="">
      <xdr:nvSpPr>
        <xdr:cNvPr id="10" name="9 Akış Çizelgesi: İşlem"/>
        <xdr:cNvSpPr/>
      </xdr:nvSpPr>
      <xdr:spPr>
        <a:xfrm>
          <a:off x="2184179" y="5755302"/>
          <a:ext cx="2052204" cy="7823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Servis Görevlisi Tarafından İzne Ayrılan Personelin Ayrılış ve Başlayış Tarihlerini İzin Takip Kartına İşlenmsei</a:t>
          </a:r>
          <a:endParaRPr lang="tr-TR" sz="1000">
            <a:latin typeface="Tahoma" pitchFamily="34" charset="0"/>
            <a:ea typeface="Tahoma" pitchFamily="34" charset="0"/>
            <a:cs typeface="Tahoma" pitchFamily="34" charset="0"/>
          </a:endParaRPr>
        </a:p>
      </xdr:txBody>
    </xdr:sp>
    <xdr:clientData/>
  </xdr:twoCellAnchor>
  <xdr:twoCellAnchor>
    <xdr:from>
      <xdr:col>3</xdr:col>
      <xdr:colOff>151681</xdr:colOff>
      <xdr:row>12</xdr:row>
      <xdr:rowOff>91961</xdr:rowOff>
    </xdr:from>
    <xdr:to>
      <xdr:col>6</xdr:col>
      <xdr:colOff>105700</xdr:colOff>
      <xdr:row>16</xdr:row>
      <xdr:rowOff>45978</xdr:rowOff>
    </xdr:to>
    <xdr:sp macro="" textlink="">
      <xdr:nvSpPr>
        <xdr:cNvPr id="11" name="1 Akış Çizelgesi: İşlem"/>
        <xdr:cNvSpPr/>
      </xdr:nvSpPr>
      <xdr:spPr>
        <a:xfrm>
          <a:off x="2203886" y="2828234"/>
          <a:ext cx="2006223" cy="81992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Senelik İzin Formunu İzni Kullanacak Personel , Servis Görevlisi, Personel Müdürü ve Defterdar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138544</xdr:colOff>
      <xdr:row>21</xdr:row>
      <xdr:rowOff>148989</xdr:rowOff>
    </xdr:from>
    <xdr:to>
      <xdr:col>6</xdr:col>
      <xdr:colOff>118842</xdr:colOff>
      <xdr:row>25</xdr:row>
      <xdr:rowOff>69273</xdr:rowOff>
    </xdr:to>
    <xdr:sp macro="" textlink="">
      <xdr:nvSpPr>
        <xdr:cNvPr id="12" name="1 Akış Çizelgesi: İşlem"/>
        <xdr:cNvSpPr/>
      </xdr:nvSpPr>
      <xdr:spPr>
        <a:xfrm>
          <a:off x="2190749" y="4833557"/>
          <a:ext cx="2032502" cy="78619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Göreve</a:t>
          </a:r>
          <a:r>
            <a:rPr lang="tr-TR" sz="1000" baseline="0">
              <a:solidFill>
                <a:schemeClr val="dk1"/>
              </a:solidFill>
              <a:latin typeface="Tahoma" pitchFamily="34" charset="0"/>
              <a:ea typeface="Tahoma" pitchFamily="34" charset="0"/>
              <a:cs typeface="Tahoma" pitchFamily="34" charset="0"/>
            </a:rPr>
            <a:t> Başlayan Personelin  Senelik İzin Formunun Personel Müdürü Tarafından İmzalanması</a:t>
          </a:r>
          <a:endParaRPr lang="tr-TR" sz="1000">
            <a:solidFill>
              <a:schemeClr val="dk1"/>
            </a:solidFill>
            <a:latin typeface="Tahoma" pitchFamily="34" charset="0"/>
            <a:ea typeface="Tahoma" pitchFamily="34" charset="0"/>
            <a:cs typeface="Tahoma" pitchFamily="34" charset="0"/>
          </a:endParaRPr>
        </a:p>
        <a:p>
          <a:endParaRPr lang="tr-TR"/>
        </a:p>
      </xdr:txBody>
    </xdr:sp>
    <xdr:clientData/>
  </xdr:twoCellAnchor>
  <xdr:twoCellAnchor>
    <xdr:from>
      <xdr:col>3</xdr:col>
      <xdr:colOff>158252</xdr:colOff>
      <xdr:row>30</xdr:row>
      <xdr:rowOff>163625</xdr:rowOff>
    </xdr:from>
    <xdr:to>
      <xdr:col>6</xdr:col>
      <xdr:colOff>105701</xdr:colOff>
      <xdr:row>32</xdr:row>
      <xdr:rowOff>65092</xdr:rowOff>
    </xdr:to>
    <xdr:sp macro="" textlink="">
      <xdr:nvSpPr>
        <xdr:cNvPr id="13" name="12 Akış Çizelgesi: Sonlandırıcı"/>
        <xdr:cNvSpPr/>
      </xdr:nvSpPr>
      <xdr:spPr>
        <a:xfrm>
          <a:off x="2210457" y="6796489"/>
          <a:ext cx="1999653" cy="3344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4</xdr:col>
      <xdr:colOff>467032</xdr:colOff>
      <xdr:row>7</xdr:row>
      <xdr:rowOff>155863</xdr:rowOff>
    </xdr:from>
    <xdr:to>
      <xdr:col>4</xdr:col>
      <xdr:colOff>470562</xdr:colOff>
      <xdr:row>8</xdr:row>
      <xdr:rowOff>191991</xdr:rowOff>
    </xdr:to>
    <xdr:cxnSp macro="">
      <xdr:nvCxnSpPr>
        <xdr:cNvPr id="15" name="14 Düz Ok Bağlayıcısı"/>
        <xdr:cNvCxnSpPr>
          <a:stCxn id="4" idx="2"/>
          <a:endCxn id="5" idx="0"/>
        </xdr:cNvCxnSpPr>
      </xdr:nvCxnSpPr>
      <xdr:spPr>
        <a:xfrm flipH="1">
          <a:off x="3203305" y="1809749"/>
          <a:ext cx="3530" cy="2526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467032</xdr:colOff>
      <xdr:row>11</xdr:row>
      <xdr:rowOff>45497</xdr:rowOff>
    </xdr:from>
    <xdr:to>
      <xdr:col>4</xdr:col>
      <xdr:colOff>470725</xdr:colOff>
      <xdr:row>12</xdr:row>
      <xdr:rowOff>91961</xdr:rowOff>
    </xdr:to>
    <xdr:cxnSp macro="">
      <xdr:nvCxnSpPr>
        <xdr:cNvPr id="16" name="15 Düz Ok Bağlayıcısı"/>
        <xdr:cNvCxnSpPr>
          <a:stCxn id="5" idx="2"/>
          <a:endCxn id="11" idx="0"/>
        </xdr:cNvCxnSpPr>
      </xdr:nvCxnSpPr>
      <xdr:spPr>
        <a:xfrm>
          <a:off x="3203305" y="2565292"/>
          <a:ext cx="3693" cy="262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469493</xdr:colOff>
      <xdr:row>16</xdr:row>
      <xdr:rowOff>45978</xdr:rowOff>
    </xdr:from>
    <xdr:to>
      <xdr:col>4</xdr:col>
      <xdr:colOff>470725</xdr:colOff>
      <xdr:row>17</xdr:row>
      <xdr:rowOff>88834</xdr:rowOff>
    </xdr:to>
    <xdr:cxnSp macro="">
      <xdr:nvCxnSpPr>
        <xdr:cNvPr id="17" name="16 Düz Ok Bağlayıcısı"/>
        <xdr:cNvCxnSpPr>
          <a:stCxn id="11" idx="2"/>
          <a:endCxn id="7" idx="0"/>
        </xdr:cNvCxnSpPr>
      </xdr:nvCxnSpPr>
      <xdr:spPr>
        <a:xfrm flipH="1">
          <a:off x="3205766" y="3648160"/>
          <a:ext cx="1232" cy="259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486103</xdr:colOff>
      <xdr:row>17</xdr:row>
      <xdr:rowOff>127793</xdr:rowOff>
    </xdr:from>
    <xdr:to>
      <xdr:col>8</xdr:col>
      <xdr:colOff>6569</xdr:colOff>
      <xdr:row>20</xdr:row>
      <xdr:rowOff>55833</xdr:rowOff>
    </xdr:to>
    <xdr:sp macro="" textlink="">
      <xdr:nvSpPr>
        <xdr:cNvPr id="39" name="38 Akış Çizelgesi: Belge"/>
        <xdr:cNvSpPr/>
      </xdr:nvSpPr>
      <xdr:spPr>
        <a:xfrm>
          <a:off x="4590512" y="3946452"/>
          <a:ext cx="888602" cy="5774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Senelik</a:t>
          </a:r>
          <a:r>
            <a:rPr lang="tr-TR" baseline="0"/>
            <a:t> İzin Formu</a:t>
          </a:r>
          <a:endParaRPr lang="tr-TR"/>
        </a:p>
      </xdr:txBody>
    </xdr:sp>
    <xdr:clientData/>
  </xdr:twoCellAnchor>
  <xdr:twoCellAnchor>
    <xdr:from>
      <xdr:col>4</xdr:col>
      <xdr:colOff>467441</xdr:colOff>
      <xdr:row>5</xdr:row>
      <xdr:rowOff>41713</xdr:rowOff>
    </xdr:from>
    <xdr:to>
      <xdr:col>4</xdr:col>
      <xdr:colOff>470562</xdr:colOff>
      <xdr:row>6</xdr:row>
      <xdr:rowOff>70107</xdr:rowOff>
    </xdr:to>
    <xdr:cxnSp macro="">
      <xdr:nvCxnSpPr>
        <xdr:cNvPr id="92" name="91 Düz Ok Bağlayıcısı"/>
        <xdr:cNvCxnSpPr>
          <a:stCxn id="3" idx="2"/>
          <a:endCxn id="4" idx="0"/>
        </xdr:cNvCxnSpPr>
      </xdr:nvCxnSpPr>
      <xdr:spPr>
        <a:xfrm>
          <a:off x="3203714" y="1262645"/>
          <a:ext cx="3121" cy="2448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470727</xdr:colOff>
      <xdr:row>25</xdr:row>
      <xdr:rowOff>69273</xdr:rowOff>
    </xdr:from>
    <xdr:to>
      <xdr:col>4</xdr:col>
      <xdr:colOff>474008</xdr:colOff>
      <xdr:row>25</xdr:row>
      <xdr:rowOff>204825</xdr:rowOff>
    </xdr:to>
    <xdr:cxnSp macro="">
      <xdr:nvCxnSpPr>
        <xdr:cNvPr id="124" name="123 Düz Ok Bağlayıcısı"/>
        <xdr:cNvCxnSpPr>
          <a:stCxn id="12" idx="2"/>
          <a:endCxn id="10" idx="0"/>
        </xdr:cNvCxnSpPr>
      </xdr:nvCxnSpPr>
      <xdr:spPr>
        <a:xfrm>
          <a:off x="3207000" y="5619750"/>
          <a:ext cx="3281" cy="135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474008</xdr:colOff>
      <xdr:row>29</xdr:row>
      <xdr:rowOff>121221</xdr:rowOff>
    </xdr:from>
    <xdr:to>
      <xdr:col>4</xdr:col>
      <xdr:colOff>474011</xdr:colOff>
      <xdr:row>30</xdr:row>
      <xdr:rowOff>163625</xdr:rowOff>
    </xdr:to>
    <xdr:cxnSp macro="">
      <xdr:nvCxnSpPr>
        <xdr:cNvPr id="126" name="125 Düz Ok Bağlayıcısı"/>
        <xdr:cNvCxnSpPr>
          <a:stCxn id="10" idx="2"/>
          <a:endCxn id="13" idx="0"/>
        </xdr:cNvCxnSpPr>
      </xdr:nvCxnSpPr>
      <xdr:spPr>
        <a:xfrm>
          <a:off x="3210281" y="6537607"/>
          <a:ext cx="3" cy="2588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116748</xdr:colOff>
      <xdr:row>18</xdr:row>
      <xdr:rowOff>200052</xdr:rowOff>
    </xdr:from>
    <xdr:to>
      <xdr:col>6</xdr:col>
      <xdr:colOff>486103</xdr:colOff>
      <xdr:row>18</xdr:row>
      <xdr:rowOff>202518</xdr:rowOff>
    </xdr:to>
    <xdr:cxnSp macro="">
      <xdr:nvCxnSpPr>
        <xdr:cNvPr id="186" name="185 Düz Ok Bağlayıcısı"/>
        <xdr:cNvCxnSpPr>
          <a:stCxn id="7" idx="3"/>
          <a:endCxn id="39" idx="1"/>
        </xdr:cNvCxnSpPr>
      </xdr:nvCxnSpPr>
      <xdr:spPr>
        <a:xfrm flipV="1">
          <a:off x="4221157" y="4235188"/>
          <a:ext cx="369355" cy="24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469493</xdr:colOff>
      <xdr:row>20</xdr:row>
      <xdr:rowOff>99724</xdr:rowOff>
    </xdr:from>
    <xdr:to>
      <xdr:col>4</xdr:col>
      <xdr:colOff>470727</xdr:colOff>
      <xdr:row>21</xdr:row>
      <xdr:rowOff>148989</xdr:rowOff>
    </xdr:to>
    <xdr:cxnSp macro="">
      <xdr:nvCxnSpPr>
        <xdr:cNvPr id="28" name="27 Düz Ok Bağlayıcısı"/>
        <xdr:cNvCxnSpPr>
          <a:stCxn id="7" idx="2"/>
          <a:endCxn id="12" idx="0"/>
        </xdr:cNvCxnSpPr>
      </xdr:nvCxnSpPr>
      <xdr:spPr>
        <a:xfrm>
          <a:off x="3205766" y="4567815"/>
          <a:ext cx="1234" cy="2657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623453</xdr:colOff>
      <xdr:row>5</xdr:row>
      <xdr:rowOff>190500</xdr:rowOff>
    </xdr:from>
    <xdr:to>
      <xdr:col>8</xdr:col>
      <xdr:colOff>259772</xdr:colOff>
      <xdr:row>8</xdr:row>
      <xdr:rowOff>51955</xdr:rowOff>
    </xdr:to>
    <xdr:sp macro="" textlink="">
      <xdr:nvSpPr>
        <xdr:cNvPr id="30" name="29 Akış Çizelgesi: Belge"/>
        <xdr:cNvSpPr/>
      </xdr:nvSpPr>
      <xdr:spPr>
        <a:xfrm>
          <a:off x="4727862" y="1411432"/>
          <a:ext cx="1004455" cy="51088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Senelik</a:t>
          </a:r>
          <a:r>
            <a:rPr lang="tr-TR" baseline="0"/>
            <a:t> İzin Talebi</a:t>
          </a:r>
          <a:endParaRPr lang="tr-TR"/>
        </a:p>
      </xdr:txBody>
    </xdr:sp>
    <xdr:clientData/>
  </xdr:twoCellAnchor>
  <xdr:twoCellAnchor>
    <xdr:from>
      <xdr:col>6</xdr:col>
      <xdr:colOff>125408</xdr:colOff>
      <xdr:row>7</xdr:row>
      <xdr:rowOff>4747</xdr:rowOff>
    </xdr:from>
    <xdr:to>
      <xdr:col>6</xdr:col>
      <xdr:colOff>623453</xdr:colOff>
      <xdr:row>7</xdr:row>
      <xdr:rowOff>12990</xdr:rowOff>
    </xdr:to>
    <xdr:cxnSp macro="">
      <xdr:nvCxnSpPr>
        <xdr:cNvPr id="33" name="32 Düz Ok Bağlayıcısı"/>
        <xdr:cNvCxnSpPr>
          <a:stCxn id="4" idx="3"/>
          <a:endCxn id="30" idx="1"/>
        </xdr:cNvCxnSpPr>
      </xdr:nvCxnSpPr>
      <xdr:spPr>
        <a:xfrm>
          <a:off x="4229817" y="1658633"/>
          <a:ext cx="498045" cy="82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371475</xdr:colOff>
      <xdr:row>7</xdr:row>
      <xdr:rowOff>86557</xdr:rowOff>
    </xdr:from>
    <xdr:to>
      <xdr:col>5</xdr:col>
      <xdr:colOff>396309</xdr:colOff>
      <xdr:row>10</xdr:row>
      <xdr:rowOff>86561</xdr:rowOff>
    </xdr:to>
    <xdr:sp macro="" textlink="">
      <xdr:nvSpPr>
        <xdr:cNvPr id="9" name="8 Akış Çizelgesi: İşlem"/>
        <xdr:cNvSpPr/>
      </xdr:nvSpPr>
      <xdr:spPr>
        <a:xfrm>
          <a:off x="2428875" y="1753432"/>
          <a:ext cx="1396434" cy="6572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a:t>
          </a:r>
          <a:r>
            <a:rPr lang="tr-TR" sz="1000" baseline="0">
              <a:latin typeface="Tahoma" pitchFamily="34" charset="0"/>
              <a:ea typeface="Tahoma" pitchFamily="34" charset="0"/>
              <a:cs typeface="Tahoma" pitchFamily="34" charset="0"/>
            </a:rPr>
            <a:t> Sorumlusu</a:t>
          </a:r>
          <a:endParaRPr lang="tr-TR" sz="1000">
            <a:latin typeface="Tahoma" pitchFamily="34" charset="0"/>
            <a:ea typeface="Tahoma" pitchFamily="34" charset="0"/>
            <a:cs typeface="Tahoma" pitchFamily="34" charset="0"/>
          </a:endParaRPr>
        </a:p>
      </xdr:txBody>
    </xdr:sp>
    <xdr:clientData/>
  </xdr:twoCellAnchor>
  <xdr:twoCellAnchor>
    <xdr:from>
      <xdr:col>3</xdr:col>
      <xdr:colOff>371476</xdr:colOff>
      <xdr:row>3</xdr:row>
      <xdr:rowOff>0</xdr:rowOff>
    </xdr:from>
    <xdr:to>
      <xdr:col>5</xdr:col>
      <xdr:colOff>388026</xdr:colOff>
      <xdr:row>6</xdr:row>
      <xdr:rowOff>49697</xdr:rowOff>
    </xdr:to>
    <xdr:sp macro="" textlink="">
      <xdr:nvSpPr>
        <xdr:cNvPr id="10" name="9 Akış Çizelgesi: İşlem"/>
        <xdr:cNvSpPr/>
      </xdr:nvSpPr>
      <xdr:spPr>
        <a:xfrm>
          <a:off x="2428876" y="790575"/>
          <a:ext cx="1388150" cy="7069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 Görevlisi</a:t>
          </a:r>
        </a:p>
      </xdr:txBody>
    </xdr:sp>
    <xdr:clientData/>
  </xdr:twoCellAnchor>
  <xdr:twoCellAnchor>
    <xdr:from>
      <xdr:col>3</xdr:col>
      <xdr:colOff>371475</xdr:colOff>
      <xdr:row>11</xdr:row>
      <xdr:rowOff>119692</xdr:rowOff>
    </xdr:from>
    <xdr:to>
      <xdr:col>5</xdr:col>
      <xdr:colOff>396309</xdr:colOff>
      <xdr:row>14</xdr:row>
      <xdr:rowOff>111414</xdr:rowOff>
    </xdr:to>
    <xdr:sp macro="" textlink="">
      <xdr:nvSpPr>
        <xdr:cNvPr id="11" name="10 Akış Çizelgesi: İşlem"/>
        <xdr:cNvSpPr/>
      </xdr:nvSpPr>
      <xdr:spPr>
        <a:xfrm>
          <a:off x="2428875" y="2662867"/>
          <a:ext cx="1396434" cy="6489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3</xdr:col>
      <xdr:colOff>371477</xdr:colOff>
      <xdr:row>15</xdr:row>
      <xdr:rowOff>144550</xdr:rowOff>
    </xdr:from>
    <xdr:to>
      <xdr:col>5</xdr:col>
      <xdr:colOff>404592</xdr:colOff>
      <xdr:row>18</xdr:row>
      <xdr:rowOff>194245</xdr:rowOff>
    </xdr:to>
    <xdr:sp macro="" textlink="">
      <xdr:nvSpPr>
        <xdr:cNvPr id="12" name="11 Akış Çizelgesi: İşlem"/>
        <xdr:cNvSpPr/>
      </xdr:nvSpPr>
      <xdr:spPr>
        <a:xfrm>
          <a:off x="2428877" y="3564025"/>
          <a:ext cx="1404715" cy="7069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4</xdr:col>
      <xdr:colOff>379752</xdr:colOff>
      <xdr:row>6</xdr:row>
      <xdr:rowOff>49697</xdr:rowOff>
    </xdr:from>
    <xdr:to>
      <xdr:col>4</xdr:col>
      <xdr:colOff>383893</xdr:colOff>
      <xdr:row>7</xdr:row>
      <xdr:rowOff>86557</xdr:rowOff>
    </xdr:to>
    <xdr:cxnSp macro="">
      <xdr:nvCxnSpPr>
        <xdr:cNvPr id="13" name="12 Düz Ok Bağlayıcısı"/>
        <xdr:cNvCxnSpPr>
          <a:stCxn id="10" idx="2"/>
          <a:endCxn id="9" idx="0"/>
        </xdr:cNvCxnSpPr>
      </xdr:nvCxnSpPr>
      <xdr:spPr>
        <a:xfrm>
          <a:off x="3122952" y="1497497"/>
          <a:ext cx="4141" cy="255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383893</xdr:colOff>
      <xdr:row>10</xdr:row>
      <xdr:rowOff>86561</xdr:rowOff>
    </xdr:from>
    <xdr:to>
      <xdr:col>4</xdr:col>
      <xdr:colOff>383893</xdr:colOff>
      <xdr:row>11</xdr:row>
      <xdr:rowOff>119692</xdr:rowOff>
    </xdr:to>
    <xdr:cxnSp macro="">
      <xdr:nvCxnSpPr>
        <xdr:cNvPr id="14" name="13 Düz Ok Bağlayıcısı"/>
        <xdr:cNvCxnSpPr>
          <a:stCxn id="9" idx="2"/>
          <a:endCxn id="11" idx="0"/>
        </xdr:cNvCxnSpPr>
      </xdr:nvCxnSpPr>
      <xdr:spPr>
        <a:xfrm>
          <a:off x="3127093" y="2410661"/>
          <a:ext cx="0" cy="252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383893</xdr:colOff>
      <xdr:row>14</xdr:row>
      <xdr:rowOff>111414</xdr:rowOff>
    </xdr:from>
    <xdr:to>
      <xdr:col>4</xdr:col>
      <xdr:colOff>388035</xdr:colOff>
      <xdr:row>15</xdr:row>
      <xdr:rowOff>144550</xdr:rowOff>
    </xdr:to>
    <xdr:cxnSp macro="">
      <xdr:nvCxnSpPr>
        <xdr:cNvPr id="15" name="14 Düz Ok Bağlayıcısı"/>
        <xdr:cNvCxnSpPr>
          <a:stCxn id="11" idx="2"/>
          <a:endCxn id="12" idx="0"/>
        </xdr:cNvCxnSpPr>
      </xdr:nvCxnSpPr>
      <xdr:spPr>
        <a:xfrm>
          <a:off x="3127093" y="3311814"/>
          <a:ext cx="4142" cy="2522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7" t="s">
        <v>788</v>
      </c>
      <c r="B1" s="38"/>
      <c r="C1" s="39"/>
    </row>
    <row r="2" spans="1:256" ht="6.75" customHeight="1">
      <c r="A2" s="41"/>
    </row>
    <row r="3" spans="1:256">
      <c r="A3" s="51" t="s">
        <v>774</v>
      </c>
      <c r="B3" s="37" t="s">
        <v>783</v>
      </c>
      <c r="C3" s="124" t="s">
        <v>1075</v>
      </c>
    </row>
    <row r="4" spans="1:256">
      <c r="A4" s="51" t="s">
        <v>775</v>
      </c>
      <c r="B4" s="37" t="s">
        <v>441</v>
      </c>
      <c r="C4" s="123" t="s">
        <v>1095</v>
      </c>
    </row>
    <row r="5" spans="1:256">
      <c r="A5" s="51" t="s">
        <v>776</v>
      </c>
      <c r="B5" s="37" t="s">
        <v>440</v>
      </c>
      <c r="C5" s="122" t="s">
        <v>1076</v>
      </c>
    </row>
    <row r="6" spans="1:256" ht="38.25">
      <c r="A6" s="51" t="s">
        <v>777</v>
      </c>
      <c r="B6" s="37" t="s">
        <v>772</v>
      </c>
      <c r="C6" s="42" t="s">
        <v>1078</v>
      </c>
    </row>
    <row r="7" spans="1:256">
      <c r="A7" s="51" t="s">
        <v>778</v>
      </c>
      <c r="B7" s="37" t="s">
        <v>773</v>
      </c>
      <c r="C7" s="121" t="s">
        <v>1077</v>
      </c>
    </row>
    <row r="9" spans="1:256" s="50" customFormat="1" ht="28.5">
      <c r="A9" s="125" t="s">
        <v>106</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31" t="s">
        <v>94</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8" t="s">
        <v>42</v>
      </c>
      <c r="B12" s="129"/>
      <c r="C12" s="130"/>
    </row>
    <row r="13" spans="1:256" ht="15">
      <c r="A13" s="43">
        <v>2</v>
      </c>
      <c r="B13" s="44" t="s">
        <v>779</v>
      </c>
      <c r="C13" s="45"/>
      <c r="D13" s="46"/>
    </row>
    <row r="14" spans="1:256">
      <c r="A14" s="47">
        <f>IF(AND('21_K_IK'!B9&lt;&gt;"",'21_K_IK'!C9&lt;&gt;""),1,0)</f>
        <v>1</v>
      </c>
      <c r="B14" s="58" t="s">
        <v>791</v>
      </c>
      <c r="D14" s="46"/>
    </row>
    <row r="15" spans="1:256">
      <c r="A15" s="107">
        <f>IF(AND('22_K_EK'!B9&lt;&gt;"",'22_K_EK'!C9&lt;&gt;""),1,0)</f>
        <v>1</v>
      </c>
      <c r="B15" s="108" t="s">
        <v>1051</v>
      </c>
      <c r="C15" s="109"/>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1</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0</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0" t="str">
        <f>IF('1_GO'!C3="","",'1_GO'!C3)</f>
        <v>Personel  Müdürlüğü</v>
      </c>
      <c r="C1" s="151"/>
      <c r="D1" s="35" t="s">
        <v>808</v>
      </c>
    </row>
    <row r="2" spans="1:4">
      <c r="A2" s="1" t="s">
        <v>786</v>
      </c>
      <c r="B2" s="152" t="str">
        <f>IF('1_GO'!C4="","",'1_GO'!C4)</f>
        <v>İzin İşlemleri Süreci</v>
      </c>
      <c r="C2" s="153"/>
    </row>
    <row r="3" spans="1:4">
      <c r="A3" s="1" t="s">
        <v>785</v>
      </c>
      <c r="B3" s="154" t="str">
        <f>IF('1_GO'!C5="","",'1_GO'!C5)</f>
        <v>Senelik İzni İşlemleri Süreci</v>
      </c>
      <c r="C3" s="15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1061</v>
      </c>
      <c r="C9" s="12" t="s">
        <v>1088</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8" sqref="B18"/>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İzin İşlemleri Süreci</v>
      </c>
    </row>
    <row r="3" spans="1:3">
      <c r="A3" s="1" t="s">
        <v>785</v>
      </c>
      <c r="B3" s="5" t="str">
        <f>IF('1_GO'!C5="","",'1_GO'!C5)</f>
        <v>Senelik İzni İşlemleri Süreci</v>
      </c>
    </row>
    <row r="4" spans="1:3">
      <c r="A4" s="2"/>
      <c r="B4" s="2"/>
    </row>
    <row r="5" spans="1:3" ht="21.75">
      <c r="A5" s="6" t="s">
        <v>1038</v>
      </c>
      <c r="B5" s="8"/>
    </row>
    <row r="6" spans="1:3">
      <c r="A6" s="9"/>
      <c r="B6" s="11"/>
    </row>
    <row r="7" spans="1:3">
      <c r="A7" s="3"/>
      <c r="B7" s="2"/>
    </row>
    <row r="8" spans="1:3">
      <c r="A8" s="1" t="s">
        <v>782</v>
      </c>
      <c r="B8" s="1" t="s">
        <v>806</v>
      </c>
    </row>
    <row r="9" spans="1:3">
      <c r="A9" s="12" t="s">
        <v>1069</v>
      </c>
      <c r="B9" s="12" t="s">
        <v>1069</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7" sqref="B17"/>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İzin İşlemleri Süreci</v>
      </c>
    </row>
    <row r="3" spans="1:3">
      <c r="A3" s="1" t="s">
        <v>785</v>
      </c>
      <c r="B3" s="5" t="str">
        <f>IF('1_GO'!C5="","",'1_GO'!C5)</f>
        <v>Senelik İzni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1067</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M29" sqref="A1:M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6" t="str">
        <f>IF('1_GO'!C3="","",'1_GO'!C3)</f>
        <v>Personel  Müdürlüğü</v>
      </c>
      <c r="C1" s="156"/>
      <c r="D1" s="156"/>
      <c r="E1" s="35" t="s">
        <v>808</v>
      </c>
      <c r="F1" s="14"/>
      <c r="G1" s="14"/>
      <c r="H1" s="14"/>
      <c r="I1" s="14"/>
      <c r="J1" s="14"/>
      <c r="K1" s="14"/>
      <c r="L1" s="14"/>
      <c r="M1" s="14"/>
    </row>
    <row r="2" spans="1:13">
      <c r="A2" s="1" t="s">
        <v>786</v>
      </c>
      <c r="B2" s="157" t="str">
        <f>IF('1_GO'!C4="","",'1_GO'!C4)</f>
        <v>İzin İşlemleri Süreci</v>
      </c>
      <c r="C2" s="157"/>
      <c r="D2" s="157"/>
      <c r="E2" s="14"/>
      <c r="F2" s="14"/>
      <c r="G2" s="14"/>
      <c r="H2" s="14"/>
      <c r="I2" s="14"/>
      <c r="J2" s="14"/>
      <c r="K2" s="14"/>
      <c r="L2" s="14"/>
      <c r="M2" s="14"/>
    </row>
    <row r="3" spans="1:13">
      <c r="A3" s="1" t="s">
        <v>785</v>
      </c>
      <c r="B3" s="158" t="str">
        <f>IF('1_GO'!C5="","",'1_GO'!C5)</f>
        <v>Senelik İzni İşlemleri Süreci</v>
      </c>
      <c r="C3" s="158"/>
      <c r="D3" s="15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75" customHeight="1">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75">
      <c r="A9" s="30">
        <v>1</v>
      </c>
      <c r="B9" s="30" t="s">
        <v>1079</v>
      </c>
      <c r="C9" s="30" t="s">
        <v>1082</v>
      </c>
      <c r="D9" s="30" t="s">
        <v>1080</v>
      </c>
      <c r="E9" s="30" t="s">
        <v>1062</v>
      </c>
      <c r="I9" s="104"/>
      <c r="M9" s="106" t="s">
        <v>820</v>
      </c>
    </row>
    <row r="10" spans="1:13" ht="30.75">
      <c r="A10" s="30">
        <v>2</v>
      </c>
      <c r="B10" s="30" t="s">
        <v>1081</v>
      </c>
      <c r="C10" s="30" t="s">
        <v>1083</v>
      </c>
      <c r="D10" s="30" t="s">
        <v>1080</v>
      </c>
      <c r="E10" s="30" t="s">
        <v>1062</v>
      </c>
      <c r="I10" s="30" t="s">
        <v>1100</v>
      </c>
      <c r="M10" s="106" t="s">
        <v>820</v>
      </c>
    </row>
    <row r="11" spans="1:13" ht="60.75">
      <c r="A11" s="30">
        <v>3</v>
      </c>
      <c r="B11" s="30" t="s">
        <v>1098</v>
      </c>
      <c r="C11" s="30" t="s">
        <v>1099</v>
      </c>
      <c r="D11" s="30" t="s">
        <v>1080</v>
      </c>
      <c r="E11" s="30" t="s">
        <v>1084</v>
      </c>
      <c r="F11" s="30" t="s">
        <v>1063</v>
      </c>
      <c r="G11" s="30" t="s">
        <v>1059</v>
      </c>
      <c r="M11" s="106" t="s">
        <v>820</v>
      </c>
    </row>
    <row r="12" spans="1:13" ht="45.75">
      <c r="A12" s="30">
        <v>4</v>
      </c>
      <c r="B12" s="30" t="s">
        <v>1090</v>
      </c>
      <c r="C12" s="30" t="s">
        <v>1090</v>
      </c>
      <c r="D12" s="30" t="s">
        <v>1080</v>
      </c>
      <c r="E12" s="30" t="s">
        <v>1062</v>
      </c>
      <c r="M12" s="106" t="s">
        <v>820</v>
      </c>
    </row>
    <row r="13" spans="1:13" ht="45.75">
      <c r="A13" s="30">
        <v>5</v>
      </c>
      <c r="B13" s="30" t="s">
        <v>1091</v>
      </c>
      <c r="C13" s="30" t="s">
        <v>1092</v>
      </c>
      <c r="D13" s="30" t="s">
        <v>1080</v>
      </c>
      <c r="E13" s="30" t="s">
        <v>1059</v>
      </c>
      <c r="M13" s="106" t="s">
        <v>820</v>
      </c>
    </row>
    <row r="14" spans="1:13" ht="60.75">
      <c r="A14" s="30">
        <v>5</v>
      </c>
      <c r="B14" s="30" t="s">
        <v>1093</v>
      </c>
      <c r="C14" s="30" t="s">
        <v>1094</v>
      </c>
      <c r="D14" s="30" t="s">
        <v>1080</v>
      </c>
      <c r="E14" s="30" t="s">
        <v>1062</v>
      </c>
      <c r="M14" s="106" t="s">
        <v>820</v>
      </c>
    </row>
    <row r="15" spans="1:13" ht="30.75">
      <c r="A15" s="30">
        <v>6</v>
      </c>
      <c r="B15" s="30" t="s">
        <v>1085</v>
      </c>
      <c r="C15" s="30" t="s">
        <v>1086</v>
      </c>
      <c r="D15" s="30" t="s">
        <v>1080</v>
      </c>
      <c r="E15" s="30" t="s">
        <v>1062</v>
      </c>
      <c r="M15" s="106" t="s">
        <v>820</v>
      </c>
    </row>
    <row r="16" spans="1:13">
      <c r="A16" s="30"/>
      <c r="M16" s="106" t="s">
        <v>820</v>
      </c>
    </row>
    <row r="17" spans="1:13">
      <c r="A17" s="30"/>
      <c r="M17" s="106" t="s">
        <v>820</v>
      </c>
    </row>
    <row r="18" spans="1:13">
      <c r="A18" s="30"/>
      <c r="M18" s="106" t="s">
        <v>820</v>
      </c>
    </row>
    <row r="19" spans="1:13">
      <c r="A19" s="30"/>
      <c r="M19" s="106" t="s">
        <v>820</v>
      </c>
    </row>
    <row r="20" spans="1:13">
      <c r="A20" s="30"/>
      <c r="M20" s="106" t="s">
        <v>820</v>
      </c>
    </row>
    <row r="21" spans="1:13">
      <c r="A21" s="30"/>
      <c r="M21" s="106" t="s">
        <v>820</v>
      </c>
    </row>
    <row r="22" spans="1:13">
      <c r="A22" s="30"/>
      <c r="M22" s="106" t="s">
        <v>820</v>
      </c>
    </row>
    <row r="23" spans="1:13">
      <c r="A23" s="30"/>
      <c r="M23" s="106" t="s">
        <v>820</v>
      </c>
    </row>
    <row r="24" spans="1:13">
      <c r="A24" s="30"/>
      <c r="M24" s="106" t="s">
        <v>820</v>
      </c>
    </row>
    <row r="25" spans="1:13">
      <c r="A25" s="30"/>
      <c r="M25" s="106" t="s">
        <v>820</v>
      </c>
    </row>
    <row r="26" spans="1:13" ht="18" thickBot="1">
      <c r="A26" s="30"/>
      <c r="M26" s="106" t="s">
        <v>820</v>
      </c>
    </row>
    <row r="27" spans="1:13" ht="18" thickBot="1">
      <c r="A27" s="159" t="s">
        <v>1052</v>
      </c>
      <c r="B27" s="160"/>
      <c r="C27" s="161"/>
      <c r="D27" s="112"/>
      <c r="E27" s="159" t="s">
        <v>1053</v>
      </c>
      <c r="F27" s="160"/>
      <c r="G27" s="160"/>
      <c r="H27" s="160"/>
      <c r="I27" s="161"/>
      <c r="J27" s="112"/>
      <c r="K27" s="112"/>
      <c r="L27" s="162"/>
      <c r="M27" s="112"/>
    </row>
    <row r="28" spans="1:13">
      <c r="A28" s="164" t="s">
        <v>1096</v>
      </c>
      <c r="B28" s="165"/>
      <c r="C28" s="166"/>
      <c r="D28" s="112"/>
      <c r="E28" s="164" t="s">
        <v>1097</v>
      </c>
      <c r="F28" s="165"/>
      <c r="G28" s="165"/>
      <c r="H28" s="165"/>
      <c r="I28" s="166"/>
      <c r="J28" s="112"/>
      <c r="K28" s="112"/>
      <c r="L28" s="163"/>
      <c r="M28" s="112"/>
    </row>
    <row r="29" spans="1:13" ht="18" thickBot="1">
      <c r="A29" s="167"/>
      <c r="B29" s="168"/>
      <c r="C29" s="169"/>
      <c r="D29" s="112"/>
      <c r="E29" s="167"/>
      <c r="F29" s="168"/>
      <c r="G29" s="168"/>
      <c r="H29" s="168"/>
      <c r="I29" s="169"/>
      <c r="J29" s="112"/>
      <c r="K29" s="112"/>
      <c r="L29" s="163"/>
      <c r="M29" s="112"/>
    </row>
    <row r="30" spans="1:13">
      <c r="A30" s="110"/>
      <c r="B30" s="110"/>
      <c r="C30" s="110"/>
      <c r="D30" s="110"/>
      <c r="E30" s="110"/>
      <c r="F30" s="110"/>
      <c r="G30" s="110"/>
      <c r="H30" s="110"/>
      <c r="I30" s="110"/>
      <c r="J30" s="110"/>
      <c r="K30" s="110"/>
      <c r="L30" s="110"/>
      <c r="M30" s="113"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c r="A45" s="30"/>
      <c r="M45" s="106" t="s">
        <v>820</v>
      </c>
    </row>
    <row r="46" spans="1:13">
      <c r="A46" s="30"/>
      <c r="M46" s="106" t="s">
        <v>820</v>
      </c>
    </row>
    <row r="47" spans="1:13" ht="18" thickBot="1">
      <c r="A47" s="30"/>
      <c r="M47" s="106" t="s">
        <v>820</v>
      </c>
    </row>
    <row r="48" spans="1:13" ht="18" thickBot="1">
      <c r="A48" s="159" t="s">
        <v>1052</v>
      </c>
      <c r="B48" s="160"/>
      <c r="C48" s="161"/>
      <c r="D48" s="112"/>
      <c r="E48" s="159" t="s">
        <v>1053</v>
      </c>
      <c r="F48" s="160"/>
      <c r="G48" s="160"/>
      <c r="H48" s="160"/>
      <c r="I48" s="161"/>
      <c r="J48" s="112"/>
      <c r="K48" s="112"/>
      <c r="L48" s="162"/>
      <c r="M48" s="112"/>
    </row>
    <row r="49" spans="1:13">
      <c r="A49" s="164"/>
      <c r="B49" s="165"/>
      <c r="C49" s="166"/>
      <c r="D49" s="112"/>
      <c r="E49" s="164"/>
      <c r="F49" s="165"/>
      <c r="G49" s="165"/>
      <c r="H49" s="165"/>
      <c r="I49" s="166"/>
      <c r="J49" s="112"/>
      <c r="K49" s="112"/>
      <c r="L49" s="163"/>
      <c r="M49" s="112"/>
    </row>
    <row r="50" spans="1:13" ht="18" thickBot="1">
      <c r="A50" s="167"/>
      <c r="B50" s="168"/>
      <c r="C50" s="169"/>
      <c r="D50" s="112"/>
      <c r="E50" s="167"/>
      <c r="F50" s="168"/>
      <c r="G50" s="168"/>
      <c r="H50" s="168"/>
      <c r="I50" s="169"/>
      <c r="J50" s="112"/>
      <c r="K50" s="112"/>
      <c r="L50" s="163"/>
      <c r="M50" s="112"/>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c r="A65" s="30"/>
      <c r="M65" s="106" t="s">
        <v>820</v>
      </c>
    </row>
    <row r="66" spans="1:13">
      <c r="A66" s="30"/>
      <c r="M66" s="106" t="s">
        <v>820</v>
      </c>
    </row>
    <row r="67" spans="1:13">
      <c r="A67" s="30"/>
      <c r="M67" s="106" t="s">
        <v>820</v>
      </c>
    </row>
    <row r="68" spans="1:13" ht="18" thickBot="1">
      <c r="A68" s="30"/>
      <c r="M68" s="106" t="s">
        <v>820</v>
      </c>
    </row>
    <row r="69" spans="1:13" ht="18" thickBot="1">
      <c r="A69" s="159" t="s">
        <v>1052</v>
      </c>
      <c r="B69" s="160"/>
      <c r="C69" s="161"/>
      <c r="D69" s="112"/>
      <c r="E69" s="159" t="s">
        <v>1053</v>
      </c>
      <c r="F69" s="160"/>
      <c r="G69" s="160"/>
      <c r="H69" s="160"/>
      <c r="I69" s="161"/>
      <c r="J69" s="112"/>
      <c r="K69" s="112"/>
      <c r="L69" s="162"/>
      <c r="M69" s="112"/>
    </row>
    <row r="70" spans="1:13">
      <c r="A70" s="164"/>
      <c r="B70" s="165"/>
      <c r="C70" s="166"/>
      <c r="D70" s="112"/>
      <c r="E70" s="164"/>
      <c r="F70" s="165"/>
      <c r="G70" s="165"/>
      <c r="H70" s="165"/>
      <c r="I70" s="166"/>
      <c r="J70" s="112"/>
      <c r="K70" s="112"/>
      <c r="L70" s="163"/>
      <c r="M70" s="112"/>
    </row>
    <row r="71" spans="1:13" ht="18" thickBot="1">
      <c r="A71" s="167"/>
      <c r="B71" s="168"/>
      <c r="C71" s="169"/>
      <c r="D71" s="112"/>
      <c r="E71" s="167"/>
      <c r="F71" s="168"/>
      <c r="G71" s="168"/>
      <c r="H71" s="168"/>
      <c r="I71" s="169"/>
      <c r="J71" s="112"/>
      <c r="K71" s="112"/>
      <c r="L71" s="163"/>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pane="bottomLeft" activeCell="F18" sqref="F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6" t="str">
        <f>IF('1_GO'!C3="","",'1_GO'!C3)</f>
        <v>Personel  Müdürlüğü</v>
      </c>
      <c r="C1" s="156"/>
      <c r="D1" s="156"/>
      <c r="E1" s="35" t="s">
        <v>808</v>
      </c>
      <c r="F1" s="14"/>
    </row>
    <row r="2" spans="1:6">
      <c r="A2" s="1" t="s">
        <v>786</v>
      </c>
      <c r="B2" s="157" t="str">
        <f>IF('1_GO'!C4="","",'1_GO'!C4)</f>
        <v>İzin İşlemleri Süreci</v>
      </c>
      <c r="C2" s="157"/>
      <c r="D2" s="157"/>
      <c r="E2" s="14"/>
      <c r="F2" s="14"/>
    </row>
    <row r="3" spans="1:6">
      <c r="A3" s="1" t="s">
        <v>785</v>
      </c>
      <c r="B3" s="158" t="str">
        <f>IF('1_GO'!C5="","",'1_GO'!C5)</f>
        <v>Senelik İzni İşlemleri Süreci</v>
      </c>
      <c r="C3" s="158"/>
      <c r="D3" s="158"/>
      <c r="E3" s="14"/>
      <c r="F3" s="14"/>
    </row>
    <row r="4" spans="1:6">
      <c r="A4" s="2"/>
      <c r="B4" s="2"/>
      <c r="C4" s="2"/>
      <c r="D4" s="14"/>
      <c r="E4" s="14"/>
      <c r="F4" s="14"/>
    </row>
    <row r="5" spans="1:6" ht="21.75">
      <c r="A5" s="6" t="s">
        <v>109</v>
      </c>
      <c r="B5" s="7"/>
      <c r="C5" s="7"/>
      <c r="D5" s="16"/>
      <c r="E5" s="170" t="s">
        <v>113</v>
      </c>
      <c r="F5" s="14"/>
    </row>
    <row r="6" spans="1:6">
      <c r="A6" s="9"/>
      <c r="B6" s="10"/>
      <c r="C6" s="10"/>
      <c r="D6" s="17"/>
      <c r="E6" s="171"/>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1062</v>
      </c>
      <c r="C9" s="30" t="s">
        <v>1064</v>
      </c>
      <c r="D9" s="30" t="s">
        <v>1072</v>
      </c>
      <c r="E9" s="30" t="s">
        <v>1073</v>
      </c>
      <c r="F9" s="30" t="s">
        <v>1074</v>
      </c>
    </row>
    <row r="10" spans="1:6">
      <c r="A10" s="29">
        <v>2</v>
      </c>
      <c r="B10" s="30" t="s">
        <v>1064</v>
      </c>
      <c r="C10" s="30" t="s">
        <v>1059</v>
      </c>
      <c r="D10" s="30" t="s">
        <v>1072</v>
      </c>
      <c r="E10" s="30" t="s">
        <v>1073</v>
      </c>
      <c r="F10" s="30" t="s">
        <v>1074</v>
      </c>
    </row>
    <row r="11" spans="1:6">
      <c r="A11" s="29">
        <v>3</v>
      </c>
      <c r="B11" s="30" t="s">
        <v>1059</v>
      </c>
      <c r="C11" s="30" t="s">
        <v>1063</v>
      </c>
      <c r="D11" s="30" t="s">
        <v>1072</v>
      </c>
      <c r="E11" s="30" t="s">
        <v>1073</v>
      </c>
      <c r="F11" s="30" t="s">
        <v>1074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N33" sqref="N33"/>
    </sheetView>
  </sheetViews>
  <sheetFormatPr defaultRowHeight="17.25"/>
  <sheetData>
    <row r="1" spans="1:11" ht="27.75">
      <c r="A1" s="146" t="s">
        <v>1068</v>
      </c>
      <c r="B1" s="146"/>
      <c r="C1" s="146"/>
      <c r="D1" s="146"/>
      <c r="E1" s="146"/>
      <c r="F1" s="146"/>
      <c r="G1" s="146"/>
      <c r="H1" s="146"/>
      <c r="I1" s="35" t="s">
        <v>808</v>
      </c>
    </row>
    <row r="3" spans="1:11">
      <c r="B3" s="87"/>
      <c r="C3" s="87"/>
      <c r="D3" s="87"/>
      <c r="E3" s="87"/>
      <c r="F3" s="87"/>
      <c r="G3" s="87"/>
      <c r="H3" s="87"/>
    </row>
    <row r="4" spans="1:11">
      <c r="B4" s="87"/>
      <c r="C4" s="87"/>
      <c r="D4" s="87"/>
      <c r="E4" s="87"/>
      <c r="F4" s="87"/>
      <c r="G4" s="87"/>
      <c r="H4" s="87"/>
      <c r="K4" s="35"/>
    </row>
    <row r="5" spans="1:11">
      <c r="B5" s="87"/>
      <c r="C5" s="87"/>
      <c r="D5" s="87"/>
      <c r="E5" s="87"/>
      <c r="F5" s="87"/>
      <c r="G5" s="87"/>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pane="bottomLeft" activeCell="G13" sqref="G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6" t="str">
        <f>IF('1_GO'!C3="","",'1_GO'!C3)</f>
        <v>Personel  Müdürlüğü</v>
      </c>
      <c r="C1" s="156"/>
      <c r="D1" s="156"/>
      <c r="E1" s="35" t="s">
        <v>808</v>
      </c>
      <c r="F1" s="14"/>
      <c r="G1" s="14"/>
    </row>
    <row r="2" spans="1:7">
      <c r="A2" s="1" t="s">
        <v>786</v>
      </c>
      <c r="B2" s="157" t="str">
        <f>IF('1_GO'!C4="","",'1_GO'!C4)</f>
        <v>İzin İşlemleri Süreci</v>
      </c>
      <c r="C2" s="157"/>
      <c r="D2" s="157"/>
      <c r="E2" s="14"/>
      <c r="F2" s="14"/>
      <c r="G2" s="14"/>
    </row>
    <row r="3" spans="1:7">
      <c r="A3" s="1" t="s">
        <v>785</v>
      </c>
      <c r="B3" s="158" t="str">
        <f>IF('1_GO'!C5="","",'1_GO'!C5)</f>
        <v>Senelik İzni İşlemleri Süreci</v>
      </c>
      <c r="C3" s="158"/>
      <c r="D3" s="15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E13" sqref="E1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6" t="str">
        <f>IF('1_GO'!C3="","",'1_GO'!C3)</f>
        <v>Personel  Müdürlüğü</v>
      </c>
      <c r="C1" s="156"/>
      <c r="D1" s="156"/>
      <c r="E1" s="35" t="s">
        <v>808</v>
      </c>
      <c r="F1" s="14"/>
    </row>
    <row r="2" spans="1:6">
      <c r="A2" s="1" t="s">
        <v>786</v>
      </c>
      <c r="B2" s="157" t="str">
        <f>IF('1_GO'!C4="","",'1_GO'!C4)</f>
        <v>İzin İşlemleri Süreci</v>
      </c>
      <c r="C2" s="157"/>
      <c r="D2" s="157"/>
      <c r="E2" s="14"/>
      <c r="F2" s="14"/>
    </row>
    <row r="3" spans="1:6">
      <c r="A3" s="1" t="s">
        <v>785</v>
      </c>
      <c r="B3" s="158" t="str">
        <f>IF('1_GO'!C5="","",'1_GO'!C5)</f>
        <v>Senelik İzni İşlemleri Süreci</v>
      </c>
      <c r="C3" s="158"/>
      <c r="D3" s="15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1057</v>
      </c>
      <c r="C10" s="29" t="s">
        <v>1102</v>
      </c>
      <c r="D10" s="118" t="s">
        <v>1101</v>
      </c>
      <c r="E10" s="29" t="s">
        <v>1056</v>
      </c>
      <c r="F10" s="29" t="s">
        <v>1058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81" activePane="bottomRight" state="frozen"/>
      <selection pane="topRight" activeCell="B1" sqref="B1"/>
      <selection pane="bottomLeft" activeCell="A2" sqref="A2"/>
      <selection pane="bottomRight" activeCell="B94" sqref="B9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2" t="s">
        <v>909</v>
      </c>
      <c r="B28" s="22" t="s">
        <v>910</v>
      </c>
      <c r="C28" s="22" t="s">
        <v>911</v>
      </c>
      <c r="D28" s="22" t="s">
        <v>912</v>
      </c>
    </row>
    <row r="29" spans="1:4" ht="63.75">
      <c r="A29" s="173"/>
      <c r="B29" s="22" t="s">
        <v>913</v>
      </c>
      <c r="C29" s="22" t="s">
        <v>911</v>
      </c>
      <c r="D29" s="22" t="s">
        <v>912</v>
      </c>
    </row>
    <row r="30" spans="1:4" ht="51">
      <c r="A30" s="17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5" t="s">
        <v>924</v>
      </c>
      <c r="B33" s="22" t="s">
        <v>925</v>
      </c>
      <c r="C33" s="22" t="s">
        <v>926</v>
      </c>
      <c r="D33" s="22" t="s">
        <v>927</v>
      </c>
    </row>
    <row r="34" spans="1:4" ht="51">
      <c r="A34" s="176"/>
      <c r="B34" s="22" t="s">
        <v>928</v>
      </c>
      <c r="C34" s="22" t="s">
        <v>929</v>
      </c>
      <c r="D34" s="22" t="s">
        <v>930</v>
      </c>
    </row>
    <row r="35" spans="1:4" ht="51">
      <c r="A35" s="21" t="s">
        <v>931</v>
      </c>
      <c r="B35" s="22" t="s">
        <v>932</v>
      </c>
      <c r="C35" s="22" t="s">
        <v>931</v>
      </c>
      <c r="D35" s="22" t="s">
        <v>933</v>
      </c>
    </row>
    <row r="36" spans="1:4" ht="25.5">
      <c r="A36" s="175" t="s">
        <v>934</v>
      </c>
      <c r="B36" s="22" t="s">
        <v>935</v>
      </c>
      <c r="C36" s="22" t="s">
        <v>936</v>
      </c>
      <c r="D36" s="22" t="s">
        <v>937</v>
      </c>
    </row>
    <row r="37" spans="1:4" ht="25.5">
      <c r="A37" s="177"/>
      <c r="B37" s="22" t="s">
        <v>938</v>
      </c>
      <c r="C37" s="22" t="s">
        <v>936</v>
      </c>
      <c r="D37" s="22" t="s">
        <v>937</v>
      </c>
    </row>
    <row r="38" spans="1:4" ht="38.25">
      <c r="A38" s="17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08" sqref="B10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7" t="s">
        <v>104</v>
      </c>
      <c r="D1" s="137"/>
    </row>
    <row r="2" spans="2:11">
      <c r="B2" s="96"/>
      <c r="C2" s="97"/>
      <c r="D2" s="97"/>
      <c r="E2" s="97"/>
      <c r="F2" s="97"/>
      <c r="G2" s="97"/>
      <c r="H2" s="97"/>
      <c r="I2" s="97"/>
      <c r="J2" s="97"/>
      <c r="K2" s="98"/>
    </row>
    <row r="3" spans="2:11">
      <c r="B3" s="99"/>
      <c r="C3" s="100"/>
      <c r="D3" s="101" t="s">
        <v>1036</v>
      </c>
      <c r="E3" s="102"/>
      <c r="F3" s="100"/>
      <c r="G3" s="100"/>
      <c r="H3" s="100"/>
      <c r="I3" s="100"/>
      <c r="J3" s="100"/>
      <c r="K3" s="103"/>
    </row>
    <row r="4" spans="2:11">
      <c r="B4" s="99"/>
      <c r="C4" s="100"/>
      <c r="D4" s="101" t="s">
        <v>1037</v>
      </c>
      <c r="E4" s="102"/>
      <c r="F4" s="100"/>
      <c r="G4" s="100"/>
      <c r="H4" s="100"/>
      <c r="I4" s="100"/>
      <c r="J4" s="100"/>
      <c r="K4" s="103"/>
    </row>
    <row r="5" spans="2:11">
      <c r="B5" s="99"/>
      <c r="C5" s="100"/>
      <c r="D5" s="101"/>
      <c r="E5" s="102"/>
      <c r="F5" s="100"/>
      <c r="G5" s="100"/>
      <c r="H5" s="100"/>
      <c r="I5" s="100"/>
      <c r="J5" s="100"/>
      <c r="K5" s="103"/>
    </row>
    <row r="6" spans="2:11">
      <c r="B6" s="99"/>
      <c r="C6" s="100"/>
      <c r="D6" s="101" t="s">
        <v>1045</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1046</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34" t="s">
        <v>101</v>
      </c>
      <c r="C36" s="134"/>
      <c r="D36" s="134"/>
      <c r="E36" s="134"/>
      <c r="F36" s="134"/>
      <c r="G36" s="134"/>
      <c r="H36" s="134"/>
      <c r="I36" s="134"/>
      <c r="J36" s="134"/>
      <c r="K36" s="134"/>
      <c r="L36" s="55"/>
      <c r="M36" s="55"/>
      <c r="N36" s="55"/>
      <c r="O36" s="55"/>
      <c r="P36" s="55"/>
      <c r="Q36" s="55"/>
    </row>
    <row r="37" spans="2:17">
      <c r="B37" s="138" t="s">
        <v>47</v>
      </c>
      <c r="C37" s="138"/>
      <c r="D37" s="138"/>
      <c r="E37" s="138"/>
      <c r="F37" s="138"/>
      <c r="G37" s="138"/>
      <c r="H37" s="138"/>
      <c r="I37" s="138"/>
      <c r="J37" s="138"/>
      <c r="K37" s="138"/>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38" t="s">
        <v>102</v>
      </c>
      <c r="C40" s="138"/>
      <c r="D40" s="138"/>
      <c r="E40" s="138"/>
      <c r="F40" s="138"/>
      <c r="G40" s="138"/>
      <c r="H40" s="138"/>
      <c r="I40" s="138"/>
      <c r="J40" s="138"/>
      <c r="K40" s="138"/>
      <c r="L40" s="55"/>
      <c r="M40" s="55"/>
      <c r="N40" s="55"/>
      <c r="O40" s="55"/>
      <c r="P40" s="55"/>
      <c r="Q40" s="55"/>
    </row>
    <row r="41" spans="2:17">
      <c r="B41" s="138" t="s">
        <v>48</v>
      </c>
      <c r="C41" s="138"/>
      <c r="D41" s="138"/>
      <c r="E41" s="138"/>
      <c r="F41" s="138"/>
      <c r="G41" s="138"/>
      <c r="H41" s="138"/>
      <c r="I41" s="138"/>
      <c r="J41" s="138"/>
      <c r="K41" s="138"/>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35" t="s">
        <v>66</v>
      </c>
      <c r="C64" s="136"/>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34" t="s">
        <v>74</v>
      </c>
      <c r="C78" s="134"/>
      <c r="D78" s="134"/>
      <c r="E78" s="134"/>
      <c r="F78" s="134"/>
      <c r="G78" s="134"/>
      <c r="H78" s="134"/>
      <c r="I78" s="134"/>
      <c r="J78" s="134"/>
      <c r="K78" s="134"/>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34" t="s">
        <v>75</v>
      </c>
      <c r="C105" s="134"/>
      <c r="D105" s="134"/>
      <c r="E105" s="134"/>
      <c r="F105" s="134"/>
      <c r="G105" s="134"/>
      <c r="H105" s="134"/>
      <c r="I105" s="134"/>
      <c r="J105" s="134"/>
      <c r="K105" s="134"/>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1044</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ax="10" man="1"/>
    <brk id="107"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2" zoomScale="110" zoomScaleNormal="120" zoomScaleSheetLayoutView="110" zoomScalePageLayoutView="120" workbookViewId="0">
      <selection activeCell="A35" sqref="A35:XFD37"/>
    </sheetView>
  </sheetViews>
  <sheetFormatPr defaultRowHeight="17.25"/>
  <sheetData>
    <row r="1" spans="1:9">
      <c r="A1" s="145" t="s">
        <v>1055</v>
      </c>
      <c r="B1" s="145"/>
      <c r="C1" s="145"/>
      <c r="D1" s="145"/>
      <c r="E1" s="145"/>
      <c r="F1" s="145"/>
      <c r="G1" s="145"/>
      <c r="H1" s="145"/>
      <c r="I1" s="145"/>
    </row>
    <row r="2" spans="1:9">
      <c r="A2" s="145" t="s">
        <v>1056</v>
      </c>
      <c r="B2" s="145"/>
      <c r="C2" s="145"/>
      <c r="D2" s="145"/>
      <c r="E2" s="145"/>
      <c r="F2" s="145"/>
      <c r="G2" s="145"/>
      <c r="H2" s="145"/>
      <c r="I2" s="145"/>
    </row>
    <row r="3" spans="1:9" ht="27.75">
      <c r="A3" s="146" t="s">
        <v>1089</v>
      </c>
      <c r="B3" s="146"/>
      <c r="C3" s="146"/>
      <c r="D3" s="146"/>
      <c r="E3" s="146"/>
      <c r="F3" s="146"/>
      <c r="G3" s="146"/>
      <c r="H3" s="146"/>
      <c r="I3" s="146"/>
    </row>
    <row r="11" spans="1:9">
      <c r="C11" s="116"/>
      <c r="G11" s="116"/>
    </row>
    <row r="25" spans="3:7">
      <c r="C25" s="115"/>
    </row>
    <row r="26" spans="3:7">
      <c r="G26" s="114"/>
    </row>
    <row r="34" spans="1:9" ht="18" thickBot="1"/>
    <row r="35" spans="1:9">
      <c r="A35" s="147"/>
      <c r="B35" s="148"/>
      <c r="C35" s="148"/>
      <c r="D35" s="149"/>
      <c r="E35" s="147"/>
      <c r="F35" s="148"/>
      <c r="G35" s="148"/>
      <c r="H35" s="148"/>
      <c r="I35" s="149"/>
    </row>
    <row r="36" spans="1:9" ht="18.75" customHeight="1">
      <c r="A36" s="142"/>
      <c r="B36" s="143"/>
      <c r="C36" s="143"/>
      <c r="D36" s="144"/>
      <c r="E36" s="142"/>
      <c r="F36" s="143"/>
      <c r="G36" s="143"/>
      <c r="H36" s="143"/>
      <c r="I36" s="144"/>
    </row>
    <row r="37" spans="1:9" ht="18" thickBot="1">
      <c r="A37" s="120"/>
      <c r="B37" s="119"/>
      <c r="C37" s="94"/>
      <c r="D37" s="95"/>
      <c r="E37" s="139"/>
      <c r="F37" s="140"/>
      <c r="G37" s="140"/>
      <c r="H37" s="140"/>
      <c r="I37" s="141"/>
    </row>
  </sheetData>
  <mergeCells count="8">
    <mergeCell ref="E37:I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0" t="str">
        <f>IF('1_GO'!C3="","",'1_GO'!C3)</f>
        <v>Personel  Müdürlüğü</v>
      </c>
      <c r="C1" s="151"/>
      <c r="D1" s="35" t="s">
        <v>808</v>
      </c>
    </row>
    <row r="2" spans="1:4">
      <c r="A2" s="1" t="s">
        <v>786</v>
      </c>
      <c r="B2" s="152" t="str">
        <f>IF('1_GO'!C4="","",'1_GO'!C4)</f>
        <v>İzin İşlemleri Süreci</v>
      </c>
      <c r="C2" s="153"/>
    </row>
    <row r="3" spans="1:4">
      <c r="A3" s="1" t="s">
        <v>785</v>
      </c>
      <c r="B3" s="154" t="str">
        <f>IF('1_GO'!C5="","",'1_GO'!C5)</f>
        <v>Senelik İzni İşlemleri Süreci</v>
      </c>
      <c r="C3" s="15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1062</v>
      </c>
      <c r="C9" s="12">
        <v>1</v>
      </c>
    </row>
    <row r="10" spans="1:4">
      <c r="A10" s="12">
        <v>2</v>
      </c>
      <c r="B10" s="12" t="s">
        <v>1064</v>
      </c>
      <c r="C10" s="12">
        <v>1</v>
      </c>
    </row>
    <row r="11" spans="1:4">
      <c r="A11" s="12">
        <v>3</v>
      </c>
      <c r="B11" s="12" t="s">
        <v>1059</v>
      </c>
      <c r="C11" s="12">
        <v>1</v>
      </c>
    </row>
    <row r="12" spans="1:4">
      <c r="A12" s="12">
        <v>4</v>
      </c>
      <c r="B12" s="12" t="s">
        <v>1063</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C14" sqref="C14"/>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0" t="str">
        <f>IF('1_GO'!C3="","",'1_GO'!C3)</f>
        <v>Personel  Müdürlüğü</v>
      </c>
      <c r="C1" s="151"/>
      <c r="D1" s="35" t="s">
        <v>808</v>
      </c>
    </row>
    <row r="2" spans="1:4">
      <c r="A2" s="1" t="s">
        <v>786</v>
      </c>
      <c r="B2" s="152" t="str">
        <f>IF('1_GO'!C4="","",'1_GO'!C4)</f>
        <v>İzin İşlemleri Süreci</v>
      </c>
      <c r="C2" s="153"/>
    </row>
    <row r="3" spans="1:4">
      <c r="A3" s="1" t="s">
        <v>785</v>
      </c>
      <c r="B3" s="154" t="str">
        <f>IF('1_GO'!C5="","",'1_GO'!C5)</f>
        <v>Senelik İzni İşlemleri Süreci</v>
      </c>
      <c r="C3" s="155"/>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1065</v>
      </c>
      <c r="C9" s="12">
        <v>1</v>
      </c>
    </row>
    <row r="10" spans="1:4">
      <c r="A10" s="12">
        <v>2</v>
      </c>
      <c r="B10" s="12" t="s">
        <v>1066</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71.375" style="12" customWidth="1"/>
    <col min="3" max="16384" width="9" style="2"/>
  </cols>
  <sheetData>
    <row r="1" spans="1:3">
      <c r="A1" s="1" t="s">
        <v>784</v>
      </c>
      <c r="B1" s="13" t="str">
        <f>IF('1_GO'!C3="","",'1_GO'!C3)</f>
        <v>Personel  Müdürlüğü</v>
      </c>
      <c r="C1" s="35" t="s">
        <v>808</v>
      </c>
    </row>
    <row r="2" spans="1:3">
      <c r="A2" s="1" t="s">
        <v>786</v>
      </c>
      <c r="B2" s="4" t="str">
        <f>IF('1_GO'!C4="","",'1_GO'!C4)</f>
        <v>İzin İşlemleri Süreci</v>
      </c>
    </row>
    <row r="3" spans="1:3">
      <c r="A3" s="1" t="s">
        <v>785</v>
      </c>
      <c r="B3" s="5" t="str">
        <f>IF('1_GO'!C5="","",'1_GO'!C5)</f>
        <v>Senelik İzni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t="s">
        <v>1069</v>
      </c>
      <c r="B9" s="12" t="s">
        <v>1069</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784</v>
      </c>
      <c r="B1" s="13" t="str">
        <f>IF('1_GO'!C3="","",'1_GO'!C3)</f>
        <v>Personel  Müdürlüğü</v>
      </c>
      <c r="C1" s="35" t="s">
        <v>808</v>
      </c>
    </row>
    <row r="2" spans="1:3">
      <c r="A2" s="1" t="s">
        <v>786</v>
      </c>
      <c r="B2" s="4" t="str">
        <f>IF('1_GO'!C4="","",'1_GO'!C4)</f>
        <v>İzin İşlemleri Süreci</v>
      </c>
    </row>
    <row r="3" spans="1:3">
      <c r="A3" s="1" t="s">
        <v>785</v>
      </c>
      <c r="B3" s="5" t="str">
        <f>IF('1_GO'!C5="","",'1_GO'!C5)</f>
        <v>Senelik İzni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1070</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2" customWidth="1"/>
    <col min="2" max="2" width="80.25" style="12" customWidth="1"/>
    <col min="3" max="16384" width="9" style="2"/>
  </cols>
  <sheetData>
    <row r="1" spans="1:3">
      <c r="A1" s="1" t="s">
        <v>784</v>
      </c>
      <c r="B1" s="13" t="str">
        <f>IF('1_GO'!C3="","",'1_GO'!C3)</f>
        <v>Personel  Müdürlüğü</v>
      </c>
      <c r="C1" s="35" t="s">
        <v>808</v>
      </c>
    </row>
    <row r="2" spans="1:3">
      <c r="A2" s="1" t="s">
        <v>786</v>
      </c>
      <c r="B2" s="4" t="str">
        <f>IF('1_GO'!C4="","",'1_GO'!C4)</f>
        <v>İzin İşlemleri Süreci</v>
      </c>
    </row>
    <row r="3" spans="1:3">
      <c r="A3" s="1" t="s">
        <v>785</v>
      </c>
      <c r="B3" s="5" t="str">
        <f>IF('1_GO'!C5="","",'1_GO'!C5)</f>
        <v>Senelik İzni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Personel  Müdürlüğü</v>
      </c>
      <c r="C1" s="35" t="s">
        <v>808</v>
      </c>
    </row>
    <row r="2" spans="1:3">
      <c r="A2" s="1" t="s">
        <v>786</v>
      </c>
      <c r="B2" s="4" t="str">
        <f>IF('1_GO'!C4="","",'1_GO'!C4)</f>
        <v>İzin İşlemleri Süreci</v>
      </c>
    </row>
    <row r="3" spans="1:3">
      <c r="A3" s="1" t="s">
        <v>785</v>
      </c>
      <c r="B3" s="5" t="str">
        <f>IF('1_GO'!C5="","",'1_GO'!C5)</f>
        <v>Senelik İzni İşlemleri Süreci</v>
      </c>
    </row>
    <row r="4" spans="1:3">
      <c r="A4" s="2"/>
      <c r="B4" s="2"/>
    </row>
    <row r="5" spans="1:3" ht="21.75">
      <c r="A5" s="6" t="s">
        <v>445</v>
      </c>
      <c r="B5" s="8"/>
    </row>
    <row r="6" spans="1:3">
      <c r="A6" s="9"/>
      <c r="B6" s="11"/>
    </row>
    <row r="7" spans="1:3">
      <c r="A7" s="3"/>
      <c r="B7" s="2"/>
    </row>
    <row r="8" spans="1:3">
      <c r="A8" s="1" t="s">
        <v>782</v>
      </c>
      <c r="B8" s="1" t="s">
        <v>802</v>
      </c>
    </row>
    <row r="9" spans="1:3">
      <c r="A9" s="111" t="s">
        <v>1060</v>
      </c>
      <c r="B9" s="111" t="s">
        <v>1071</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 </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2014-11-28T08:12:42Z</cp:lastPrinted>
  <dcterms:created xsi:type="dcterms:W3CDTF">2011-03-10T05:19:50Z</dcterms:created>
  <dcterms:modified xsi:type="dcterms:W3CDTF">2018-04-17T07:34:31Z</dcterms:modified>
</cp:coreProperties>
</file>