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4.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480" yWindow="480" windowWidth="12120" windowHeight="7665" tabRatio="919" firstSheet="2" activeTab="3"/>
  </bookViews>
  <sheets>
    <sheet name="1_GO" sheetId="1" r:id="rId1"/>
    <sheet name="MOD_KUR" sheetId="30" r:id="rId2"/>
    <sheet name="Süreç Modeli" sheetId="32" r:id="rId3"/>
    <sheet name="Süreç Modeli (2)" sheetId="37"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 name="Sayfa1" sheetId="38" r:id="rId20"/>
    <sheet name="Sayfa2" sheetId="39" r:id="rId21"/>
  </sheets>
  <definedNames>
    <definedName name="_Toc179712373" localSheetId="1">MOD_KUR!$B$33</definedName>
    <definedName name="_Toc179712374" localSheetId="1">MOD_KUR!#REF!</definedName>
    <definedName name="_Toc266268040" localSheetId="1">MOD_KUR!$B$30</definedName>
    <definedName name="_xlnm._FilterDatabase" localSheetId="13" hidden="1">'37_P_Ac'!$A$8:$M$8</definedName>
    <definedName name="_xlnm._FilterDatabase" localSheetId="18"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'37_P_Ac'!$A$1:$M$65</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Modeli'!$A$1:$I$46</definedName>
    <definedName name="_xlnm.Print_Area" localSheetId="3">'Süreç Modeli (2)'!$A$1:$I$42</definedName>
    <definedName name="_xlnm.Print_Titles" localSheetId="13">'37_P_Ac'!$1:$8</definedName>
  </definedNames>
  <calcPr calcId="144525"/>
</workbook>
</file>

<file path=xl/calcChain.xml><?xml version="1.0" encoding="utf-8"?>
<calcChain xmlns="http://schemas.openxmlformats.org/spreadsheetml/2006/main">
  <c r="B3" i="14" l="1"/>
  <c r="B3" i="13" l="1"/>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2" i="14"/>
  <c r="B1" i="14"/>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<sst xmlns="http://schemas.openxmlformats.org/spreadsheetml/2006/main" count="1611" uniqueCount="1125">
  <si>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</si>
  <si>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</si>
  <si>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</si>
  <si>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</si>
  <si>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</si>
  <si>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</si>
  <si>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</si>
  <si>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</si>
  <si>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</si>
  <si>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</si>
  <si>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</si>
  <si>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</si>
  <si>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</si>
  <si>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</si>
  <si>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</si>
  <si>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</si>
  <si>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</si>
  <si>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</si>
  <si>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</si>
  <si>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</si>
  <si>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</si>
  <si>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</si>
  <si>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</si>
  <si>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</si>
  <si>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</si>
  <si>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</si>
  <si>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</si>
  <si>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</si>
  <si>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</si>
  <si>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</si>
  <si>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</si>
  <si>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</si>
  <si>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</si>
  <si>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</si>
  <si>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</si>
  <si>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</si>
  <si>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</si>
  <si>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</si>
  <si>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</si>
  <si>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</si>
  <si>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</si>
  <si>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</si>
  <si>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</si>
  <si>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</si>
  <si>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</si>
  <si>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</si>
  <si>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</si>
  <si>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</si>
  <si>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</si>
  <si>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</si>
  <si>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</si>
  <si>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</si>
  <si>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</si>
  <si>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</si>
  <si>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</si>
  <si>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</si>
  <si>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</si>
  <si>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</si>
  <si>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</si>
  <si>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</si>
  <si>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</si>
  <si>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</si>
  <si>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</si>
  <si>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</si>
  <si>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</si>
  <si>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</si>
  <si>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</si>
  <si>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</si>
  <si>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</si>
  <si>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</si>
  <si>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</si>
  <si>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</si>
  <si>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</si>
  <si>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</si>
  <si>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</si>
  <si>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</si>
  <si>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</si>
  <si>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</si>
  <si>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</si>
  <si>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</si>
  <si>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</si>
  <si>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</si>
  <si>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</si>
  <si>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</si>
  <si>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</si>
  <si>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</si>
  <si>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</si>
  <si>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</si>
  <si>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</si>
  <si>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</si>
  <si>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</si>
  <si>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</si>
  <si>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</si>
  <si>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</si>
  <si>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</si>
  <si>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</si>
  <si>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</si>
  <si>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</si>
  <si>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</si>
  <si>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</si>
  <si>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</si>
  <si>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</si>
  <si>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</si>
  <si>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</si>
  <si>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</si>
  <si>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</si>
  <si>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</si>
  <si>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</si>
  <si>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</si>
  <si>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</si>
  <si>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</si>
  <si>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</si>
  <si>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</si>
  <si>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</si>
  <si>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</si>
  <si>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</si>
  <si>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</si>
  <si>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</si>
  <si>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</si>
  <si>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</si>
  <si>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</si>
  <si>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</si>
  <si>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</si>
  <si>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</si>
  <si>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</si>
  <si>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</si>
  <si>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</si>
  <si>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</si>
  <si>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</si>
  <si>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</si>
  <si>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</si>
  <si>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</si>
  <si>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</si>
  <si>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</si>
  <si>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</si>
  <si>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</si>
  <si>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</si>
  <si>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</si>
  <si>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</si>
  <si>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</si>
  <si>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</si>
  <si>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</si>
  <si>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</si>
  <si>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</si>
  <si>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</si>
  <si>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</si>
  <si>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</si>
  <si>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</si>
  <si>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</si>
  <si>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</si>
  <si>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</si>
  <si>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</si>
  <si>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</si>
  <si>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</si>
  <si>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</si>
  <si>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</si>
  <si>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</si>
  <si>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</si>
  <si>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</si>
  <si>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</si>
  <si>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</si>
  <si>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</si>
  <si>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</si>
  <si>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</si>
  <si>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</si>
  <si>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</si>
  <si>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</si>
  <si>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</si>
  <si>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</si>
  <si>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</si>
  <si>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</si>
  <si>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</si>
  <si>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</si>
  <si>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</si>
  <si>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</si>
  <si>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</si>
  <si>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</si>
  <si>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</si>
  <si>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</si>
  <si>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</si>
  <si>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</si>
  <si>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</si>
  <si>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</si>
  <si>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</si>
  <si>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</si>
  <si>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</si>
  <si>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</si>
  <si>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</si>
  <si>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</si>
  <si>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</si>
  <si>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</si>
  <si>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</si>
  <si>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</si>
  <si>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</si>
  <si>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</si>
  <si>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</si>
  <si>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</si>
  <si>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</si>
  <si>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</si>
  <si>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</si>
  <si>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</si>
  <si>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</si>
  <si>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</si>
  <si>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</si>
  <si>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</si>
  <si>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</si>
  <si>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</si>
  <si>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</si>
  <si>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</si>
  <si>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</si>
  <si>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</si>
  <si>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</si>
  <si>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</si>
  <si>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</si>
  <si>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</si>
  <si>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</si>
  <si>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</si>
  <si>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</si>
  <si>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</si>
  <si>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</si>
  <si>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</si>
  <si>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</si>
  <si>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</si>
  <si>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</si>
  <si>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</si>
  <si>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</si>
  <si>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</si>
  <si>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</si>
  <si>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</si>
  <si>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</si>
  <si>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</si>
  <si>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</si>
  <si>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</si>
  <si>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</si>
  <si>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</si>
  <si>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</si>
  <si>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</si>
  <si>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</si>
  <si>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</si>
  <si>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</si>
  <si>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</si>
  <si>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</si>
  <si>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</si>
  <si>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</si>
  <si>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</si>
  <si>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</si>
  <si>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</si>
  <si>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</si>
  <si>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</si>
  <si>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</si>
  <si>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</si>
  <si>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</si>
  <si>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</si>
  <si>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</si>
  <si>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</si>
  <si>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</si>
  <si>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</si>
  <si>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</si>
  <si>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</si>
  <si>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</si>
  <si>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</si>
  <si>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</si>
  <si>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</si>
  <si>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</si>
  <si>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</si>
  <si>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</si>
  <si>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</si>
  <si>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</si>
  <si>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</si>
  <si>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</si>
  <si>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</si>
  <si>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</si>
  <si>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</si>
  <si>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</si>
  <si>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</si>
  <si>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</si>
  <si>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</si>
  <si>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</si>
  <si>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</si>
  <si>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</si>
  <si>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</si>
  <si>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</si>
  <si>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</si>
  <si>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</si>
  <si>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</si>
  <si>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</si>
  <si>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</si>
  <si>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</si>
  <si>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</si>
  <si>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</si>
  <si>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</si>
  <si>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</si>
  <si>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</si>
  <si>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</si>
  <si>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</si>
  <si>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</si>
  <si>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</si>
  <si>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</si>
  <si>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</si>
  <si>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</si>
  <si>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</si>
  <si>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</si>
  <si>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</si>
  <si>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</si>
  <si>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</si>
  <si>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</si>
  <si>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</si>
  <si>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</si>
  <si>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</si>
  <si>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</si>
  <si>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</si>
  <si>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</si>
  <si>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</si>
  <si>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</si>
  <si>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</si>
  <si>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</si>
  <si>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</si>
  <si>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</si>
  <si>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</si>
  <si>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</si>
  <si>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</si>
  <si>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</si>
  <si>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</si>
  <si>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</si>
  <si>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</si>
  <si>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</si>
  <si>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</si>
  <si>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</si>
  <si>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</si>
  <si>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</si>
  <si>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</si>
  <si>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</si>
  <si>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</si>
  <si>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</si>
  <si>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</si>
  <si>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</si>
  <si>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</si>
  <si>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</si>
  <si>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</si>
  <si>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</si>
  <si>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</si>
  <si>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</si>
  <si>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</si>
  <si>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</si>
  <si>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</si>
  <si>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</si>
  <si>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</si>
  <si>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</si>
  <si>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</si>
  <si>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</si>
  <si>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</si>
  <si>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</si>
  <si>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</si>
  <si>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</si>
  <si>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</si>
  <si>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</si>
  <si>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</si>
  <si>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</si>
  <si>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</si>
  <si>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</si>
  <si>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</si>
  <si>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</si>
  <si>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</si>
  <si>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</si>
  <si>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</si>
  <si>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</si>
  <si>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</si>
  <si>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</si>
  <si>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</si>
  <si>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</si>
  <si>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</si>
  <si>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</si>
  <si>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</si>
  <si>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</si>
  <si>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</si>
  <si>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</si>
  <si>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</si>
  <si>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</si>
  <si>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</si>
  <si>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</si>
  <si>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</si>
  <si>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</si>
  <si>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</si>
  <si>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</si>
  <si>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</si>
  <si>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</si>
  <si>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</si>
  <si>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</si>
  <si>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</si>
  <si>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</si>
  <si>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</si>
  <si>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</si>
  <si>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</si>
  <si>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</si>
  <si>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</si>
  <si>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</si>
  <si>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</si>
  <si>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</si>
  <si>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</si>
  <si>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</si>
  <si>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</si>
  <si>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</si>
  <si>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</si>
  <si>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</si>
  <si>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</si>
  <si>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</si>
  <si>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</si>
  <si>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</si>
  <si>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</si>
  <si>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</si>
  <si>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</si>
  <si>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</si>
  <si>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</si>
  <si>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</si>
  <si>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</si>
  <si>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</si>
  <si>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</si>
  <si>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</si>
  <si>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</si>
  <si>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</si>
  <si>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</si>
  <si>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</si>
  <si>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</si>
  <si>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</si>
  <si>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</si>
  <si>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</si>
  <si>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</si>
  <si>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</si>
  <si>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</si>
  <si>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</si>
  <si>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</si>
  <si>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</si>
  <si>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</si>
  <si>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</si>
  <si>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</si>
  <si>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</si>
  <si>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</si>
  <si>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</si>
  <si>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</si>
  <si>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</si>
  <si>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</si>
  <si>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</si>
  <si>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</si>
  <si>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</si>
  <si>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</si>
  <si>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</si>
  <si>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</si>
  <si>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</si>
  <si>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</si>
  <si>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</si>
  <si>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</si>
  <si>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</si>
  <si>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</si>
  <si>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</si>
  <si>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</si>
  <si>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</si>
  <si>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</si>
  <si>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</si>
  <si>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</si>
  <si>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</si>
  <si>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</si>
  <si>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</si>
  <si>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</si>
  <si>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</si>
  <si>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</si>
  <si>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</si>
  <si>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</si>
  <si>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</si>
  <si>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</si>
  <si>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</si>
  <si>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</si>
  <si>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</si>
  <si>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</si>
  <si>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</si>
  <si>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</si>
  <si>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</si>
  <si>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</si>
  <si>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</si>
  <si>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</si>
  <si>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</si>
  <si>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</si>
  <si>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</si>
  <si>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</si>
  <si>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</si>
  <si>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</si>
  <si>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</si>
  <si>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</si>
  <si>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</si>
  <si>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</si>
  <si>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</si>
  <si>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</si>
  <si>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</si>
  <si>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</si>
  <si>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</si>
  <si>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</si>
  <si>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</si>
  <si>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</si>
  <si>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</si>
  <si>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</si>
  <si>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</si>
  <si>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</si>
  <si>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</si>
  <si>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</si>
  <si>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</si>
  <si>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</si>
  <si>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</si>
  <si>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</si>
  <si>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</si>
  <si>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</si>
  <si>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</si>
  <si>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</si>
  <si>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</si>
  <si>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</si>
  <si>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</si>
  <si>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</si>
  <si>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</si>
  <si>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</si>
  <si>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</si>
  <si>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</si>
  <si>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</si>
  <si>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</si>
  <si>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</si>
  <si>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</si>
  <si>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</si>
  <si>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</si>
  <si>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</si>
  <si>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</si>
  <si>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</si>
  <si>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</si>
  <si>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</si>
  <si>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</si>
  <si>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</si>
  <si>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</si>
  <si>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</si>
  <si>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</si>
  <si>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</si>
  <si>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</si>
  <si>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</si>
  <si>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</si>
  <si>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</si>
  <si>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</si>
  <si>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</si>
  <si>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</si>
  <si>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</si>
  <si>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</si>
  <si>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</si>
  <si>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</si>
  <si>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</si>
  <si>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</si>
  <si>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</si>
  <si>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</si>
  <si>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</si>
  <si>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</si>
  <si>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</si>
  <si>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</si>
  <si>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</si>
  <si>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</si>
  <si>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</si>
  <si>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</si>
  <si>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</si>
  <si>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</si>
  <si>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</si>
  <si>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</si>
  <si>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</si>
  <si>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</si>
  <si>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</si>
  <si>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</si>
  <si>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</si>
  <si>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</si>
  <si>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</si>
  <si>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</si>
  <si>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</si>
  <si>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</si>
  <si>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</si>
  <si>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</si>
  <si>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</si>
  <si>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</si>
  <si>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</si>
  <si>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</si>
  <si>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</si>
  <si>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</si>
  <si>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</si>
  <si>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</si>
  <si>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</si>
  <si>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</si>
  <si>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</si>
  <si>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</si>
  <si>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</si>
  <si>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</si>
  <si>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</si>
  <si>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</si>
  <si>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</si>
  <si>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</si>
  <si>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</si>
  <si>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</si>
  <si>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</si>
  <si>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</si>
  <si>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</si>
  <si>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</si>
  <si>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</si>
  <si>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</si>
  <si>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</si>
  <si>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</si>
  <si>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</si>
  <si>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</si>
  <si>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</si>
  <si>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</si>
  <si>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</si>
  <si>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</si>
  <si>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</si>
  <si>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</si>
  <si>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</si>
  <si>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</si>
  <si>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</si>
  <si>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</si>
  <si>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</si>
  <si>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</si>
  <si>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</si>
  <si>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</si>
  <si>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</si>
  <si>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</si>
  <si>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</si>
  <si>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</si>
  <si>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</si>
  <si>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</si>
  <si>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</si>
  <si>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</si>
  <si>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</si>
  <si>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</si>
  <si>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</si>
  <si>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</si>
  <si>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</si>
  <si>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</si>
  <si>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</si>
  <si>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</si>
  <si>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</si>
  <si>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</si>
  <si>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</si>
  <si>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</si>
  <si>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</si>
  <si>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</si>
  <si>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</si>
  <si>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</si>
  <si>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</si>
  <si>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</si>
  <si>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</si>
  <si>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</si>
  <si>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</si>
  <si>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</si>
  <si>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</si>
  <si>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</si>
  <si>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</si>
  <si>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</si>
  <si>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</si>
  <si>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</si>
  <si>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</si>
  <si>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</si>
  <si>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</si>
  <si>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</si>
  <si>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</si>
  <si>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</si>
  <si>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</si>
  <si>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</si>
  <si>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</si>
  <si>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</si>
  <si>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</si>
  <si>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</si>
  <si>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</si>
  <si>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</si>
  <si>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</si>
  <si>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</si>
  <si>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</si>
  <si>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</si>
  <si>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</si>
  <si>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</si>
  <si>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</si>
  <si>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</si>
  <si>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</si>
  <si>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</si>
  <si>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</si>
  <si>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</si>
  <si>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</si>
  <si>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</si>
  <si>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</si>
  <si>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</si>
  <si>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</si>
  <si>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</si>
  <si>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</si>
  <si>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</si>
  <si>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</si>
  <si>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</si>
  <si>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</si>
  <si>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</si>
  <si>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</si>
  <si>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</si>
  <si>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</si>
  <si>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</si>
  <si>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</si>
  <si>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</si>
  <si>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</si>
  <si>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</si>
  <si>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</si>
  <si>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</si>
  <si>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</si>
  <si>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</si>
  <si>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</si>
  <si>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</si>
  <si>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</si>
  <si>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</si>
  <si>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</si>
  <si>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</si>
  <si>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</si>
  <si>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</si>
  <si>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</si>
  <si>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</si>
  <si>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</si>
  <si>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</si>
  <si>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</si>
  <si>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</si>
  <si>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</si>
  <si>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</si>
  <si>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</si>
  <si>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</si>
  <si>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</si>
  <si>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</si>
  <si>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</si>
  <si>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</si>
  <si>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</si>
  <si>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</si>
  <si>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</si>
  <si>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</si>
  <si>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</si>
  <si>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</si>
  <si>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</si>
  <si>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</si>
  <si>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</si>
  <si>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</si>
  <si>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</si>
  <si>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</si>
  <si>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</si>
  <si>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</si>
  <si>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</si>
  <si>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</si>
  <si>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</si>
  <si>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</si>
  <si>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</si>
  <si>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</si>
  <si>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</si>
  <si>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</si>
  <si>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</si>
  <si>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</si>
  <si>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</si>
  <si>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</si>
  <si>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</si>
  <si>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</si>
  <si>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</si>
  <si>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</si>
  <si>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</si>
  <si>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</si>
  <si>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</si>
  <si>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</si>
  <si>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</si>
  <si>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</si>
  <si>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</si>
  <si>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</si>
  <si>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</si>
  <si>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</si>
  <si>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</si>
  <si>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</si>
  <si>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</si>
  <si>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</si>
  <si>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</si>
  <si>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</si>
  <si>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</si>
  <si>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</si>
  <si>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</si>
  <si>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</si>
  <si>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</si>
  <si>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</si>
  <si>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</si>
  <si>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</si>
  <si>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</si>
  <si>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</si>
  <si>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</si>
  <si>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</si>
  <si>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</si>
  <si>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</si>
  <si>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</si>
  <si>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</si>
  <si>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</si>
  <si>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</si>
  <si>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</si>
  <si>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</si>
  <si>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</si>
  <si>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</si>
  <si>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</si>
  <si>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</si>
  <si>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</si>
  <si>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</si>
  <si>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</si>
  <si>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</si>
  <si>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</si>
  <si>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</si>
  <si>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</si>
  <si>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</si>
  <si>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</si>
  <si>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</si>
  <si>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</si>
  <si>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</si>
  <si>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</si>
  <si>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</si>
  <si>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</si>
  <si>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</si>
  <si>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</si>
  <si>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</si>
  <si>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</si>
  <si>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</si>
  <si>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</si>
  <si>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</si>
  <si>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</si>
  <si>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</si>
  <si>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</si>
  <si>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</si>
  <si>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</si>
  <si>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</si>
  <si>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</si>
  <si>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</si>
  <si>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</si>
  <si>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</si>
  <si>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</si>
  <si>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</si>
  <si>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</si>
  <si>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</si>
  <si>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</si>
  <si>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</si>
  <si>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</si>
  <si>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</si>
  <si>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</si>
  <si>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</si>
  <si>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</si>
  <si>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</si>
  <si>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</si>
  <si>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</si>
  <si>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</si>
  <si>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</si>
  <si>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</si>
  <si>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</si>
  <si>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</si>
  <si>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</si>
  <si>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</si>
  <si>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</si>
  <si>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</si>
  <si>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</si>
  <si>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</si>
  <si>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</si>
  <si>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</si>
  <si>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</si>
  <si>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</si>
  <si>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</si>
  <si>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</si>
  <si>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</si>
  <si>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</si>
  <si>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</si>
  <si>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</si>
  <si>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</si>
  <si>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</si>
  <si>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</si>
  <si>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</si>
  <si>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</si>
  <si>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</si>
  <si>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</si>
  <si>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</si>
  <si>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</si>
  <si>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</si>
  <si>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</si>
  <si>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</si>
  <si>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</si>
  <si>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</si>
  <si>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</si>
  <si>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</si>
  <si>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</si>
  <si>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</si>
  <si>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</si>
  <si>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</si>
  <si>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</si>
  <si>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</si>
  <si>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</si>
  <si>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</si>
  <si>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</si>
  <si>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</si>
  <si>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</si>
  <si>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</si>
  <si>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</si>
  <si>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</si>
  <si>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</si>
  <si>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</si>
  <si>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</si>
  <si>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</si>
  <si>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</si>
  <si>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</si>
  <si>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</si>
  <si>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</si>
  <si>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</si>
  <si>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</si>
  <si>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</si>
  <si>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</si>
  <si>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</si>
  <si>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</si>
  <si>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</si>
  <si>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</si>
  <si>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</si>
  <si>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</si>
  <si>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</si>
  <si>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</si>
  <si>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</si>
  <si>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</si>
  <si>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</si>
  <si>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</si>
  <si>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</si>
  <si>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</si>
  <si>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</si>
  <si>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</si>
  <si>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</si>
  <si>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</si>
  <si>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</si>
  <si>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</si>
  <si>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</si>
  <si>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</si>
  <si>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</si>
  <si>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</si>
  <si>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</si>
  <si>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</si>
  <si>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</si>
  <si>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</si>
  <si>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</si>
  <si>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</si>
  <si>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</si>
  <si>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</si>
  <si>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</si>
  <si>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</si>
  <si>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</si>
  <si>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</si>
  <si>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</si>
  <si>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</si>
  <si>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</si>
  <si>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</si>
  <si>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</si>
  <si>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</si>
  <si>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</si>
  <si>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</si>
  <si>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</si>
  <si>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</si>
  <si>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</si>
  <si>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</si>
  <si>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</si>
  <si>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</si>
  <si>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</si>
  <si>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</si>
  <si>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</si>
  <si>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</si>
  <si>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</si>
  <si>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</si>
  <si>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</si>
  <si>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</si>
  <si>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</si>
  <si>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</si>
  <si>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</si>
  <si>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</si>
  <si>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</si>
  <si>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</si>
  <si>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</si>
  <si>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</si>
  <si>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</si>
  <si>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</si>
  <si>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</si>
  <si>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</si>
  <si>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</si>
  <si>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</si>
  <si>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</si>
  <si>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</si>
  <si>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</si>
  <si>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</si>
  <si>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</si>
  <si>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</si>
  <si>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</si>
  <si>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</si>
  <si>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</si>
  <si>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</si>
  <si>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</si>
  <si>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</si>
  <si>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</si>
  <si>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</si>
  <si>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</si>
  <si>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</si>
  <si>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</si>
  <si>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</si>
  <si>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</si>
  <si>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</si>
  <si>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</si>
  <si>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</si>
  <si>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</si>
  <si>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</si>
  <si>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</si>
  <si>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</si>
  <si>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</si>
  <si>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</si>
  <si>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</si>
  <si>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</si>
  <si>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</si>
  <si>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</si>
  <si>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</si>
  <si>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</si>
  <si>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</si>
  <si>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</si>
  <si>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</si>
  <si>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</si>
  <si>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</si>
  <si>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</si>
  <si>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</si>
  <si>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</si>
  <si>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</si>
  <si>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</si>
  <si>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</si>
  <si>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</si>
  <si>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</si>
  <si>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</si>
  <si>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</si>
  <si>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</si>
  <si>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</si>
  <si>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</si>
  <si>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</si>
  <si>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</si>
  <si>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</si>
  <si>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</si>
  <si>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</si>
  <si>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</si>
  <si>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</si>
  <si>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</si>
  <si>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</si>
  <si>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</si>
  <si>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</si>
  <si>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</si>
  <si>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</si>
  <si>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</si>
  <si>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</si>
  <si>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</si>
  <si>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</si>
  <si>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</si>
  <si>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</si>
  <si>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</si>
  <si>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</si>
  <si>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</si>
  <si>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</si>
  <si>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</si>
  <si>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</si>
  <si>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Batman Defterdarlığı</t>
  </si>
  <si>
    <t>Batman Defterdarlığı Personel Müdürlüğü</t>
  </si>
  <si>
    <t>Personel. Müdürlüğü</t>
  </si>
  <si>
    <t>Servis Görevlisi</t>
  </si>
  <si>
    <t>Personel Müdürü</t>
  </si>
  <si>
    <t>Servis Sorumlusu</t>
  </si>
  <si>
    <t>Defterdar</t>
  </si>
  <si>
    <t>Vali Yardımcısı</t>
  </si>
  <si>
    <t>Bilgisyar</t>
  </si>
  <si>
    <t>Yazıcı</t>
  </si>
  <si>
    <t>PEROP Personel Modülü</t>
  </si>
  <si>
    <t>1</t>
  </si>
  <si>
    <t>2</t>
  </si>
  <si>
    <t>Yazılı</t>
  </si>
  <si>
    <t>Tek Yönlü</t>
  </si>
  <si>
    <t>Bilgi Verme</t>
  </si>
  <si>
    <t>Semra ÖZYAMAN</t>
  </si>
  <si>
    <t>0 488 2139031</t>
  </si>
  <si>
    <t>permd72@maliye.gov.tr</t>
  </si>
  <si>
    <t>Personel Müdürlüğü</t>
  </si>
  <si>
    <t>V.H.K.İ.</t>
  </si>
  <si>
    <t>Her Seferinde</t>
  </si>
  <si>
    <t>Yazı Defterdar Tarafından İmzalanır.</t>
  </si>
  <si>
    <t xml:space="preserve">Servis Görevlisi  Servis Sorumlusu  Personel Müdürü  Defterdar  </t>
  </si>
  <si>
    <t>Evet</t>
  </si>
  <si>
    <t>3628 Sayılı (Memurlar ve Diğer kamu Görevlilerinin Yargılanması) Hakkında Kanun Gereği Yapılan  İşlemler Süreci</t>
  </si>
  <si>
    <t>3628 Sayılı Kanun Kapsamında Yapılan İhbar Şikayet Rapor veya Yazının Gelmesiyle Başlayıp Soruşturmanın Yapılması,  Sonuçnadırılması ve Dosyasına İşlenmesiyle Tamamlanan Süreç</t>
  </si>
  <si>
    <t>3628 Sayılı (Memurlar ve Diğer kamu Görevlilerinin Yargılanması) Hakkında Kanun Gereği  İşlemlerin Tamamlanması.</t>
  </si>
  <si>
    <t>Disiplin ve Soruşturma İşlemleri.</t>
  </si>
  <si>
    <t>3628 Sayılı Kanun Kapsamında İnceleme Yazı, Rapor,İhbar ve Şikayet Gelmesi İle Başlar</t>
  </si>
  <si>
    <t>Yazı, Rapor, İhbar, Şikayet</t>
  </si>
  <si>
    <t>İnceleme ve Soruşturma Onayı</t>
  </si>
  <si>
    <t>Onay Gönderme Yazısı</t>
  </si>
  <si>
    <t>Rapor Yazı ve Ekleri</t>
  </si>
  <si>
    <t>Dosyaya kaldırma yazısı</t>
  </si>
  <si>
    <t xml:space="preserve">3 </t>
  </si>
  <si>
    <t>Rapor Gönderme Yazısı</t>
  </si>
  <si>
    <t xml:space="preserve">3628 Sayılı (Memurlar ve Diğer kamu Görevlilerinin Yargılanması) Hakkında Kanun </t>
  </si>
  <si>
    <t>657 Sayılı Devlet Memurları Kanunu</t>
  </si>
  <si>
    <t>Rapor</t>
  </si>
  <si>
    <t>Yazı, Rapor, İhbar ve Şikayet Gelmesi</t>
  </si>
  <si>
    <t>Konunun İncelenmesi</t>
  </si>
  <si>
    <t>Personel Müdürü Defterdar</t>
  </si>
  <si>
    <t>İşleme Konulmadan Kaldırılması</t>
  </si>
  <si>
    <t>Konu İncelenmesi ve Soruşturması İçin Onay</t>
  </si>
  <si>
    <t>Konunun İncelenmesi ve Soruşturması İçin Görevlendirme Onayı Alınması</t>
  </si>
  <si>
    <t xml:space="preserve">Servis Görevlisi  Servis Sorumlusu  Personel Müdürü  Defterdar
</t>
  </si>
  <si>
    <t>Raporun Gelmesi</t>
  </si>
  <si>
    <t>Görevlendirilen Kişi Tarafından Düzenlenen Rapor ve Eklerinin Gelmesi</t>
  </si>
  <si>
    <t>Onayın, Bilgi Ve Belgelerin Soruşturmacıya Gönderme Yazısı Yazılması.</t>
  </si>
  <si>
    <t>İnceleme veya Soruşturma Görevlisi</t>
  </si>
  <si>
    <t>Raporda bir Öneri Olmaması</t>
  </si>
  <si>
    <t>Raporda Öneri Yoksa Dosyasına kaldırılır.</t>
  </si>
  <si>
    <t>Raporda İdari Bir Öneri Gelmişse Gereği İçin Birimine Yazı Hazırlanır</t>
  </si>
  <si>
    <t>Raporda Adli Bir Öneri Gelmişse Gereği İçin Cumhuriyet Savcılığına Gönderilmesi İçin Yazı Hazırlanır.</t>
  </si>
  <si>
    <t>Raporda Adli Bir Öneri Gelmişse Gereği İçin Cumhuriyet Savcılığına Gönderilmesi İçin Yazı Defterdar Tarafından İmzalanır.</t>
  </si>
  <si>
    <t>Memur Soruşturmalarını İzleme Defterine Kaydedilir.</t>
  </si>
  <si>
    <t>Takibi İçin Memur Soruşturmalarını İzleme Defterine Kaydedilir.</t>
  </si>
  <si>
    <t>Servis Görevlisi.</t>
  </si>
  <si>
    <t>Memur Soruşturmalarını İzleme Defteri</t>
  </si>
  <si>
    <t>Vali yardımcısı</t>
  </si>
  <si>
    <t>Vali</t>
  </si>
  <si>
    <t xml:space="preserve">Servis Görevlisi  Servis Sorumlusu  Personel Müdürü  Defterdar , Vali Yardımcısı  </t>
  </si>
  <si>
    <t>3628 Sayılı (Memurlar ve Diğer kamu Görevlilerinin Yargılanması) Hakkında Kanun Gereği Yapılan  İşlemler Süreci İletişim Akış Diyagramı</t>
  </si>
  <si>
    <t>Onay Alma</t>
  </si>
  <si>
    <t>Metin ULUSOY Personel Müdürü</t>
  </si>
  <si>
    <t>Mehtap KIROĞLU AĞIRMAN VHKİ</t>
  </si>
  <si>
    <t xml:space="preserve">Yazı ve Ekleri İnceleme veya Soruşturma Sonucundan Defterdarlığa Bilgi Vermek Üzere Görevlendirilen Kişiye Gönderilir. </t>
  </si>
  <si>
    <t>İdari Öneri Bulunan Raporlar Gereği İçin İlgilinin Birimine Gönderimesi için Yazılan Yazı Personel Müdürü Ve Defterdar tarafından İmzalanır.</t>
  </si>
  <si>
    <t>3628 SAYILI (MEMURLAR VE DİĞER KAMU GÖREVLİLİERİNİN YARGILANMASI) KAKKINDA KANUN GEREĞİ YAPILAN İŞLEMLER SÜRECİ</t>
  </si>
</sst>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0"/>
      <color theme="1"/>
      <name val="Gill Sans MT"/>
      <family val="2"/>
      <charset val="162"/>
    </font>
    <font>
      <sz val="11"/>
      <color rgb="FF000000"/>
      <name val="Gill Sans MT"/>
    </font>
    <font>
      <sz val="11"/>
      <color indexed="8"/>
      <name val="Tahoma"/>
      <family val="2"/>
      <charset val="162"/>
    </font>
    <font>
      <sz val="8"/>
      <color theme="1"/>
      <name val="Gill Sans MT"/>
      <family val="2"/>
      <charset val="162"/>
    </font>
    <font>
      <sz val="9"/>
      <color theme="1"/>
      <name val="Gill Sans MT"/>
      <family val="2"/>
      <charset val="162"/>
    </font>
    <font>
      <sz val="10"/>
      <color rgb="FF000000"/>
      <name val="Tahoma"/>
      <family val="2"/>
      <charset val="162"/>
    </font>
    <font>
      <sz val="11"/>
      <color indexed="8"/>
      <name val="Gill Sans MT"/>
      <family val="2"/>
      <charset val="162"/>
    </font>
    <font>
      <sz val="15"/>
      <color indexed="8"/>
      <name val="Gill Sans MT"/>
      <family val="2"/>
      <charset val="162"/>
    </font>
    <font>
      <sz val="12"/>
      <color theme="1"/>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193">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5" fillId="3" borderId="1" xfId="1" applyFill="1" applyBorder="1" applyAlignment="1" applyProtection="1">
      <alignment wrapText="1"/>
      <protection locked="0"/>
    </xf>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14" fontId="13" fillId="0" borderId="1" xfId="0" quotePrefix="1" applyNumberFormat="1" applyFont="1" applyBorder="1" applyAlignment="1" applyProtection="1">
      <alignment wrapText="1"/>
      <protection locked="0"/>
    </xf>
    <xf numFmtId="0" fontId="38" fillId="0" borderId="0" xfId="0" applyFont="1"/>
    <xf numFmtId="0" fontId="39" fillId="0" borderId="0" xfId="0" applyFont="1"/>
    <xf numFmtId="0" fontId="35" fillId="3" borderId="1" xfId="1" applyFill="1" applyBorder="1" applyAlignment="1" applyProtection="1">
      <protection locked="0"/>
    </xf>
    <xf numFmtId="0" fontId="39" fillId="0" borderId="0" xfId="0" applyFont="1" applyAlignment="1">
      <alignment wrapText="1"/>
    </xf>
    <xf numFmtId="0" fontId="39" fillId="0" borderId="1" xfId="0" applyFont="1" applyBorder="1" applyAlignment="1">
      <alignment wrapText="1"/>
    </xf>
    <xf numFmtId="0" fontId="41" fillId="0" borderId="0" xfId="0" applyFont="1" applyAlignment="1">
      <alignment horizontal="center"/>
    </xf>
    <xf numFmtId="0" fontId="0" fillId="0" borderId="0" xfId="0" applyBorder="1" applyAlignment="1"/>
    <xf numFmtId="0" fontId="38" fillId="0" borderId="0" xfId="0" applyFont="1" applyAlignment="1">
      <alignment horizontal="center"/>
    </xf>
    <xf numFmtId="0" fontId="0" fillId="0" borderId="0" xfId="0" applyAlignment="1">
      <alignment horizontal="center"/>
    </xf>
    <xf numFmtId="0" fontId="43" fillId="0" borderId="0" xfId="0" applyFont="1"/>
    <xf numFmtId="0" fontId="1" fillId="3" borderId="1" xfId="0" applyFont="1" applyFill="1" applyBorder="1" applyAlignment="1">
      <alignment horizontal="left" wrapText="1" indent="4"/>
    </xf>
    <xf numFmtId="0" fontId="44" fillId="3" borderId="1" xfId="0" applyFont="1" applyFill="1" applyBorder="1" applyAlignment="1" applyProtection="1">
      <alignment wrapText="1"/>
      <protection locked="0"/>
    </xf>
    <xf numFmtId="0" fontId="1" fillId="3" borderId="1" xfId="0" applyFont="1" applyFill="1" applyBorder="1" applyAlignment="1" applyProtection="1">
      <alignment vertical="center" wrapText="1"/>
      <protection locked="0"/>
    </xf>
    <xf numFmtId="0" fontId="0" fillId="0" borderId="27" xfId="0" applyBorder="1" applyAlignment="1">
      <alignment horizontal="left"/>
    </xf>
    <xf numFmtId="0" fontId="0" fillId="0" borderId="43" xfId="0" applyBorder="1" applyAlignment="1">
      <alignment horizontal="left"/>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40" fillId="0" borderId="0" xfId="0" applyFont="1" applyAlignment="1">
      <alignment horizontal="center" wrapText="1"/>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42" xfId="0" applyBorder="1" applyAlignment="1">
      <alignment horizontal="left"/>
    </xf>
    <xf numFmtId="0" fontId="0" fillId="0" borderId="25" xfId="0" applyBorder="1" applyAlignment="1">
      <alignment horizontal="left"/>
    </xf>
    <xf numFmtId="0" fontId="0" fillId="0" borderId="26" xfId="0" applyBorder="1" applyAlignment="1">
      <alignment horizontal="left"/>
    </xf>
    <xf numFmtId="0" fontId="0" fillId="0" borderId="27" xfId="0" applyBorder="1" applyAlignment="1">
      <alignment horizontal="left"/>
    </xf>
    <xf numFmtId="0" fontId="42" fillId="0" borderId="0" xfId="0" applyFont="1" applyAlignment="1">
      <alignment horizontal="center"/>
    </xf>
    <xf numFmtId="0" fontId="0" fillId="0" borderId="37"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38"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7" fillId="3" borderId="39" xfId="0" applyFont="1" applyFill="1" applyBorder="1" applyAlignment="1">
      <alignment horizontal="left" wrapText="1"/>
    </xf>
    <xf numFmtId="0" fontId="37" fillId="3" borderId="40" xfId="0" applyFont="1" applyFill="1" applyBorder="1" applyAlignment="1">
      <alignment horizontal="left" wrapText="1"/>
    </xf>
    <xf numFmtId="0" fontId="37"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46" fillId="3" borderId="28" xfId="0" applyFont="1" applyFill="1" applyBorder="1" applyAlignment="1">
      <alignment horizontal="left" wrapText="1"/>
    </xf>
    <xf numFmtId="0" fontId="46" fillId="3" borderId="29" xfId="0" applyFont="1" applyFill="1" applyBorder="1" applyAlignment="1">
      <alignment horizontal="left" wrapText="1"/>
    </xf>
    <xf numFmtId="0" fontId="46" fillId="3" borderId="30" xfId="0" applyFont="1" applyFill="1" applyBorder="1" applyAlignment="1">
      <alignment horizontal="left" wrapText="1"/>
    </xf>
    <xf numFmtId="0" fontId="46" fillId="3" borderId="25" xfId="0" applyFont="1" applyFill="1" applyBorder="1" applyAlignment="1">
      <alignment horizontal="left" wrapText="1"/>
    </xf>
    <xf numFmtId="0" fontId="46" fillId="3" borderId="26" xfId="0" applyFont="1" applyFill="1" applyBorder="1" applyAlignment="1">
      <alignment horizontal="left" wrapText="1"/>
    </xf>
    <xf numFmtId="0" fontId="46" fillId="3" borderId="27" xfId="0" applyFont="1"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45" fillId="0" borderId="0" xfId="0" applyFont="1" applyAlignment="1">
      <alignment horizontal="center" wrapText="1"/>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4">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432955</xdr:colOff>
      <xdr:row>4</xdr:row>
      <xdr:rowOff>8659</xdr:rowOff>
    </xdr:from>
    <xdr:to>
      <xdr:col>5</xdr:col>
      <xdr:colOff>675409</xdr:colOff>
      <xdr:row>6</xdr:row>
      <xdr:rowOff>138545</xdr:rowOff>
    </xdr:to>
    <xdr:sp macro="" textlink="">
      <xdr:nvSpPr>
        <xdr:cNvPr id="8" name="4 Akış Çizelgesi: Sonlandırıcı"/>
        <xdr:cNvSpPr/>
      </xdr:nvSpPr>
      <xdr:spPr>
        <a:xfrm>
          <a:off x="1801091" y="969818"/>
          <a:ext cx="2294659" cy="49356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3628 Sayılı Kanun</a:t>
          </a:r>
          <a:r>
            <a:rPr lang="tr-TR" sz="1000" baseline="0">
              <a:latin typeface="Tahoma" panose="020B0604030504040204" pitchFamily="34" charset="0"/>
              <a:ea typeface="Tahoma" panose="020B0604030504040204" pitchFamily="34" charset="0"/>
              <a:cs typeface="Tahoma" panose="020B0604030504040204" pitchFamily="34" charset="0"/>
            </a:rPr>
            <a:t> Kapsamında İnceleme Yazı, Rapor,İhbar ve Şikayet Gelmesi.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207818</xdr:colOff>
      <xdr:row>8</xdr:row>
      <xdr:rowOff>34634</xdr:rowOff>
    </xdr:from>
    <xdr:to>
      <xdr:col>5</xdr:col>
      <xdr:colOff>207818</xdr:colOff>
      <xdr:row>10</xdr:row>
      <xdr:rowOff>155863</xdr:rowOff>
    </xdr:to>
    <xdr:sp macro="" textlink="">
      <xdr:nvSpPr>
        <xdr:cNvPr id="9" name="1 Akış Çizelgesi: İşlem"/>
        <xdr:cNvSpPr/>
      </xdr:nvSpPr>
      <xdr:spPr>
        <a:xfrm>
          <a:off x="2260023" y="2034884"/>
          <a:ext cx="1368136" cy="48491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Konunun İncelenmesi</a:t>
          </a:r>
        </a:p>
      </xdr:txBody>
    </xdr:sp>
    <xdr:clientData/>
  </xdr:twoCellAnchor>
  <xdr:twoCellAnchor>
    <xdr:from>
      <xdr:col>6</xdr:col>
      <xdr:colOff>164524</xdr:colOff>
      <xdr:row>22</xdr:row>
      <xdr:rowOff>86591</xdr:rowOff>
    </xdr:from>
    <xdr:to>
      <xdr:col>7</xdr:col>
      <xdr:colOff>285750</xdr:colOff>
      <xdr:row>24</xdr:row>
      <xdr:rowOff>63499</xdr:rowOff>
    </xdr:to>
    <xdr:sp macro="" textlink="">
      <xdr:nvSpPr>
        <xdr:cNvPr id="15" name="7 Akış Çizelgesi: Belge"/>
        <xdr:cNvSpPr/>
      </xdr:nvSpPr>
      <xdr:spPr>
        <a:xfrm>
          <a:off x="4242956" y="5290705"/>
          <a:ext cx="805294" cy="40986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Onay</a:t>
          </a:r>
        </a:p>
      </xdr:txBody>
    </xdr:sp>
    <xdr:clientData/>
  </xdr:twoCellAnchor>
  <xdr:twoCellAnchor>
    <xdr:from>
      <xdr:col>6</xdr:col>
      <xdr:colOff>337706</xdr:colOff>
      <xdr:row>29</xdr:row>
      <xdr:rowOff>112566</xdr:rowOff>
    </xdr:from>
    <xdr:to>
      <xdr:col>7</xdr:col>
      <xdr:colOff>422967</xdr:colOff>
      <xdr:row>31</xdr:row>
      <xdr:rowOff>75666</xdr:rowOff>
    </xdr:to>
    <xdr:sp macro="" textlink="">
      <xdr:nvSpPr>
        <xdr:cNvPr id="27" name="6 Akış Çizelgesi: Önceden Tanımlı İşlem"/>
        <xdr:cNvSpPr/>
      </xdr:nvSpPr>
      <xdr:spPr>
        <a:xfrm>
          <a:off x="4442115" y="6832021"/>
          <a:ext cx="769329" cy="396054"/>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Giden Evrak</a:t>
          </a:r>
        </a:p>
      </xdr:txBody>
    </xdr:sp>
    <xdr:clientData/>
  </xdr:twoCellAnchor>
  <xdr:twoCellAnchor>
    <xdr:from>
      <xdr:col>0</xdr:col>
      <xdr:colOff>34638</xdr:colOff>
      <xdr:row>7</xdr:row>
      <xdr:rowOff>129886</xdr:rowOff>
    </xdr:from>
    <xdr:to>
      <xdr:col>2</xdr:col>
      <xdr:colOff>389661</xdr:colOff>
      <xdr:row>11</xdr:row>
      <xdr:rowOff>60613</xdr:rowOff>
    </xdr:to>
    <xdr:sp macro="" textlink="">
      <xdr:nvSpPr>
        <xdr:cNvPr id="19" name="AutoShape 567"/>
        <xdr:cNvSpPr>
          <a:spLocks noChangeArrowheads="1"/>
        </xdr:cNvSpPr>
      </xdr:nvSpPr>
      <xdr:spPr bwMode="auto">
        <a:xfrm>
          <a:off x="34638" y="1948295"/>
          <a:ext cx="1723159" cy="658091"/>
        </a:xfrm>
        <a:prstGeom prst="flowChartDocument">
          <a:avLst/>
        </a:prstGeom>
        <a:solidFill>
          <a:srgbClr val="FFFFFF"/>
        </a:solidFill>
        <a:ln w="9525">
          <a:solidFill>
            <a:srgbClr val="000000"/>
          </a:solidFill>
          <a:miter lim="800000"/>
          <a:headEnd/>
          <a:tailEnd/>
        </a:ln>
      </xdr:spPr>
      <xdr:txBody>
        <a:bodyPr vertOverflow="clip" wrap="square" lIns="36576" tIns="27432" rIns="36576" bIns="0" anchor="t" upright="1"/>
        <a:lstStyle/>
        <a:p>
          <a:r>
            <a:rPr lang="tr-TR" sz="1100">
              <a:effectLst/>
              <a:latin typeface="+mn-lt"/>
              <a:ea typeface="+mn-ea"/>
              <a:cs typeface="+mn-cs"/>
            </a:rPr>
            <a:t>3628 Sayılı Kanun</a:t>
          </a:r>
          <a:r>
            <a:rPr lang="tr-TR" sz="1100" baseline="0">
              <a:effectLst/>
              <a:latin typeface="+mn-lt"/>
              <a:ea typeface="+mn-ea"/>
              <a:cs typeface="+mn-cs"/>
            </a:rPr>
            <a:t> Kapsamında Yazı, Rapor, İhbar ve Şikayet </a:t>
          </a:r>
          <a:endParaRPr lang="tr-TR" sz="1100">
            <a:effectLst/>
          </a:endParaRPr>
        </a:p>
      </xdr:txBody>
    </xdr:sp>
    <xdr:clientData/>
  </xdr:twoCellAnchor>
  <xdr:twoCellAnchor>
    <xdr:from>
      <xdr:col>2</xdr:col>
      <xdr:colOff>562842</xdr:colOff>
      <xdr:row>12</xdr:row>
      <xdr:rowOff>17319</xdr:rowOff>
    </xdr:from>
    <xdr:to>
      <xdr:col>5</xdr:col>
      <xdr:colOff>510886</xdr:colOff>
      <xdr:row>15</xdr:row>
      <xdr:rowOff>78465</xdr:rowOff>
    </xdr:to>
    <xdr:sp macro="" textlink="">
      <xdr:nvSpPr>
        <xdr:cNvPr id="21" name="AutoShape 397"/>
        <xdr:cNvSpPr>
          <a:spLocks noChangeArrowheads="1"/>
        </xdr:cNvSpPr>
      </xdr:nvSpPr>
      <xdr:spPr bwMode="auto">
        <a:xfrm>
          <a:off x="1930978" y="3056660"/>
          <a:ext cx="2000249" cy="710578"/>
        </a:xfrm>
        <a:prstGeom prst="flowChartDecision">
          <a:avLst/>
        </a:prstGeom>
        <a:solidFill>
          <a:srgbClr val="FFFFFF"/>
        </a:solidFill>
        <a:ln w="9525">
          <a:solidFill>
            <a:srgbClr val="000000"/>
          </a:solidFill>
          <a:miter lim="800000"/>
          <a:headEnd/>
          <a:tailEnd/>
        </a:ln>
      </xdr:spPr>
      <xdr:txBody>
        <a:bodyPr vertOverflow="clip" wrap="square" lIns="36576" tIns="27432" rIns="36576" bIns="0" anchor="ctr" upright="1"/>
        <a:lstStyle/>
        <a:p>
          <a:pPr algn="ctr" rtl="0">
            <a:defRPr sz="1000"/>
          </a:pPr>
          <a:r>
            <a:rPr lang="tr-TR" sz="800" b="0" i="0" u="none" strike="noStrike" baseline="0">
              <a:solidFill>
                <a:srgbClr val="000000"/>
              </a:solidFill>
              <a:latin typeface="Tahoma"/>
              <a:ea typeface="Tahoma"/>
              <a:cs typeface="Tahoma"/>
            </a:rPr>
            <a:t>İşleme</a:t>
          </a:r>
          <a:r>
            <a:rPr lang="tr-TR" sz="900" b="0" i="0" u="none" strike="noStrike" baseline="0">
              <a:solidFill>
                <a:srgbClr val="000000"/>
              </a:solidFill>
              <a:latin typeface="Tahoma"/>
              <a:ea typeface="Tahoma"/>
              <a:cs typeface="Tahoma"/>
            </a:rPr>
            <a:t> Konulması</a:t>
          </a:r>
        </a:p>
      </xdr:txBody>
    </xdr:sp>
    <xdr:clientData/>
  </xdr:twoCellAnchor>
  <xdr:twoCellAnchor>
    <xdr:from>
      <xdr:col>0</xdr:col>
      <xdr:colOff>51953</xdr:colOff>
      <xdr:row>12</xdr:row>
      <xdr:rowOff>34635</xdr:rowOff>
    </xdr:from>
    <xdr:to>
      <xdr:col>1</xdr:col>
      <xdr:colOff>649430</xdr:colOff>
      <xdr:row>15</xdr:row>
      <xdr:rowOff>173182</xdr:rowOff>
    </xdr:to>
    <xdr:sp macro="" textlink="">
      <xdr:nvSpPr>
        <xdr:cNvPr id="25" name="1 Akış Çizelgesi: İşlem"/>
        <xdr:cNvSpPr/>
      </xdr:nvSpPr>
      <xdr:spPr>
        <a:xfrm>
          <a:off x="51953" y="2762249"/>
          <a:ext cx="1281545" cy="68406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50"/>
            <a:t>İşleme Konulmadan</a:t>
          </a:r>
          <a:r>
            <a:rPr lang="tr-TR" sz="1050" baseline="0"/>
            <a:t> Yazı ile Dosyasına Kaldırılması</a:t>
          </a:r>
          <a:endParaRPr lang="tr-TR" sz="1050"/>
        </a:p>
      </xdr:txBody>
    </xdr:sp>
    <xdr:clientData/>
  </xdr:twoCellAnchor>
  <xdr:twoCellAnchor>
    <xdr:from>
      <xdr:col>4</xdr:col>
      <xdr:colOff>194830</xdr:colOff>
      <xdr:row>10</xdr:row>
      <xdr:rowOff>155863</xdr:rowOff>
    </xdr:from>
    <xdr:to>
      <xdr:col>4</xdr:col>
      <xdr:colOff>207818</xdr:colOff>
      <xdr:row>12</xdr:row>
      <xdr:rowOff>17319</xdr:rowOff>
    </xdr:to>
    <xdr:cxnSp macro="">
      <xdr:nvCxnSpPr>
        <xdr:cNvPr id="31" name="AutoShape 440"/>
        <xdr:cNvCxnSpPr>
          <a:cxnSpLocks noChangeShapeType="1"/>
          <a:stCxn id="9" idx="2"/>
          <a:endCxn id="21" idx="0"/>
        </xdr:cNvCxnSpPr>
      </xdr:nvCxnSpPr>
      <xdr:spPr bwMode="auto">
        <a:xfrm flipH="1">
          <a:off x="2931103" y="2762249"/>
          <a:ext cx="12988" cy="294411"/>
        </a:xfrm>
        <a:prstGeom prst="straightConnector1">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389661</xdr:colOff>
      <xdr:row>9</xdr:row>
      <xdr:rowOff>95249</xdr:rowOff>
    </xdr:from>
    <xdr:to>
      <xdr:col>3</xdr:col>
      <xdr:colOff>207818</xdr:colOff>
      <xdr:row>9</xdr:row>
      <xdr:rowOff>95250</xdr:rowOff>
    </xdr:to>
    <xdr:cxnSp macro="">
      <xdr:nvCxnSpPr>
        <xdr:cNvPr id="41" name="Düz Ok Bağlayıcısı 40"/>
        <xdr:cNvCxnSpPr>
          <a:stCxn id="19" idx="3"/>
          <a:endCxn id="9" idx="1"/>
        </xdr:cNvCxnSpPr>
      </xdr:nvCxnSpPr>
      <xdr:spPr>
        <a:xfrm flipV="1">
          <a:off x="1757797" y="2277340"/>
          <a:ext cx="502226"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432955</xdr:colOff>
      <xdr:row>13</xdr:row>
      <xdr:rowOff>138813</xdr:rowOff>
    </xdr:from>
    <xdr:to>
      <xdr:col>2</xdr:col>
      <xdr:colOff>562842</xdr:colOff>
      <xdr:row>13</xdr:row>
      <xdr:rowOff>147204</xdr:rowOff>
    </xdr:to>
    <xdr:cxnSp macro="">
      <xdr:nvCxnSpPr>
        <xdr:cNvPr id="60" name="Düz Bağlayıcı 59"/>
        <xdr:cNvCxnSpPr>
          <a:stCxn id="21" idx="1"/>
        </xdr:cNvCxnSpPr>
      </xdr:nvCxnSpPr>
      <xdr:spPr>
        <a:xfrm flipH="1">
          <a:off x="1801091" y="3394631"/>
          <a:ext cx="129887" cy="839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649430</xdr:colOff>
      <xdr:row>13</xdr:row>
      <xdr:rowOff>138545</xdr:rowOff>
    </xdr:from>
    <xdr:to>
      <xdr:col>2</xdr:col>
      <xdr:colOff>173182</xdr:colOff>
      <xdr:row>13</xdr:row>
      <xdr:rowOff>160193</xdr:rowOff>
    </xdr:to>
    <xdr:cxnSp macro="">
      <xdr:nvCxnSpPr>
        <xdr:cNvPr id="62" name="Düz Ok Bağlayıcısı 61"/>
        <xdr:cNvCxnSpPr/>
      </xdr:nvCxnSpPr>
      <xdr:spPr>
        <a:xfrm flipH="1">
          <a:off x="1333498" y="3048000"/>
          <a:ext cx="207820" cy="2164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103910</xdr:colOff>
      <xdr:row>17</xdr:row>
      <xdr:rowOff>77929</xdr:rowOff>
    </xdr:from>
    <xdr:to>
      <xdr:col>2</xdr:col>
      <xdr:colOff>216478</xdr:colOff>
      <xdr:row>20</xdr:row>
      <xdr:rowOff>60611</xdr:rowOff>
    </xdr:to>
    <xdr:sp macro="" textlink="">
      <xdr:nvSpPr>
        <xdr:cNvPr id="65" name="1 Akış Çizelgesi: İşlem"/>
        <xdr:cNvSpPr/>
      </xdr:nvSpPr>
      <xdr:spPr>
        <a:xfrm>
          <a:off x="103910" y="3714747"/>
          <a:ext cx="1480704" cy="52820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t>Yazı Personel Müdürü ve</a:t>
          </a:r>
          <a:r>
            <a:rPr lang="tr-TR" sz="1000" baseline="0"/>
            <a:t> Defterdar Tarafından İmzalanır.</a:t>
          </a:r>
          <a:endParaRPr lang="tr-TR" sz="1000"/>
        </a:p>
      </xdr:txBody>
    </xdr:sp>
    <xdr:clientData/>
  </xdr:twoCellAnchor>
  <xdr:twoCellAnchor>
    <xdr:from>
      <xdr:col>1</xdr:col>
      <xdr:colOff>147205</xdr:colOff>
      <xdr:row>16</xdr:row>
      <xdr:rowOff>8659</xdr:rowOff>
    </xdr:from>
    <xdr:to>
      <xdr:col>1</xdr:col>
      <xdr:colOff>160194</xdr:colOff>
      <xdr:row>17</xdr:row>
      <xdr:rowOff>77929</xdr:rowOff>
    </xdr:to>
    <xdr:cxnSp macro="">
      <xdr:nvCxnSpPr>
        <xdr:cNvPr id="67" name="Düz Ok Bağlayıcısı 66"/>
        <xdr:cNvCxnSpPr>
          <a:endCxn id="65" idx="0"/>
        </xdr:cNvCxnSpPr>
      </xdr:nvCxnSpPr>
      <xdr:spPr>
        <a:xfrm>
          <a:off x="831273" y="3463636"/>
          <a:ext cx="12989" cy="25111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181840</xdr:colOff>
      <xdr:row>17</xdr:row>
      <xdr:rowOff>138546</xdr:rowOff>
    </xdr:from>
    <xdr:to>
      <xdr:col>5</xdr:col>
      <xdr:colOff>181840</xdr:colOff>
      <xdr:row>20</xdr:row>
      <xdr:rowOff>77934</xdr:rowOff>
    </xdr:to>
    <xdr:sp macro="" textlink="">
      <xdr:nvSpPr>
        <xdr:cNvPr id="71" name="1 Akış Çizelgesi: İşlem"/>
        <xdr:cNvSpPr/>
      </xdr:nvSpPr>
      <xdr:spPr>
        <a:xfrm>
          <a:off x="2234045" y="4260273"/>
          <a:ext cx="1368136" cy="58882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Konunun İncelenmesi Veya Soruşturulması</a:t>
          </a:r>
          <a:r>
            <a:rPr lang="tr-TR" sz="900" baseline="0"/>
            <a:t> İçin Onay</a:t>
          </a:r>
          <a:endParaRPr lang="tr-TR" sz="900"/>
        </a:p>
      </xdr:txBody>
    </xdr:sp>
    <xdr:clientData/>
  </xdr:twoCellAnchor>
  <xdr:twoCellAnchor>
    <xdr:from>
      <xdr:col>4</xdr:col>
      <xdr:colOff>181840</xdr:colOff>
      <xdr:row>16</xdr:row>
      <xdr:rowOff>173182</xdr:rowOff>
    </xdr:from>
    <xdr:to>
      <xdr:col>4</xdr:col>
      <xdr:colOff>199159</xdr:colOff>
      <xdr:row>17</xdr:row>
      <xdr:rowOff>138546</xdr:rowOff>
    </xdr:to>
    <xdr:cxnSp macro="">
      <xdr:nvCxnSpPr>
        <xdr:cNvPr id="73" name="Düz Ok Bağlayıcısı 72"/>
        <xdr:cNvCxnSpPr>
          <a:endCxn id="71" idx="0"/>
        </xdr:cNvCxnSpPr>
      </xdr:nvCxnSpPr>
      <xdr:spPr>
        <a:xfrm flipH="1">
          <a:off x="2918113" y="4078432"/>
          <a:ext cx="17319" cy="18184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181841</xdr:colOff>
      <xdr:row>15</xdr:row>
      <xdr:rowOff>78465</xdr:rowOff>
    </xdr:from>
    <xdr:to>
      <xdr:col>4</xdr:col>
      <xdr:colOff>194830</xdr:colOff>
      <xdr:row>16</xdr:row>
      <xdr:rowOff>77931</xdr:rowOff>
    </xdr:to>
    <xdr:cxnSp macro="">
      <xdr:nvCxnSpPr>
        <xdr:cNvPr id="78" name="Düz Bağlayıcı 77"/>
        <xdr:cNvCxnSpPr>
          <a:stCxn id="21" idx="2"/>
        </xdr:cNvCxnSpPr>
      </xdr:nvCxnSpPr>
      <xdr:spPr>
        <a:xfrm flipH="1">
          <a:off x="2918114" y="3767238"/>
          <a:ext cx="12989" cy="2159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528205</xdr:colOff>
      <xdr:row>21</xdr:row>
      <xdr:rowOff>138546</xdr:rowOff>
    </xdr:from>
    <xdr:to>
      <xdr:col>5</xdr:col>
      <xdr:colOff>528205</xdr:colOff>
      <xdr:row>25</xdr:row>
      <xdr:rowOff>25977</xdr:rowOff>
    </xdr:to>
    <xdr:sp macro="" textlink="">
      <xdr:nvSpPr>
        <xdr:cNvPr id="90" name="1 Akış Çizelgesi: İşlem"/>
        <xdr:cNvSpPr/>
      </xdr:nvSpPr>
      <xdr:spPr>
        <a:xfrm>
          <a:off x="1896341" y="4191001"/>
          <a:ext cx="2052205" cy="61479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Onay </a:t>
          </a:r>
          <a:r>
            <a:rPr lang="tr-TR" sz="1000" baseline="0"/>
            <a:t>Personel Müdürü, Defterdar ve Vali Yardımcısı </a:t>
          </a:r>
          <a:r>
            <a:rPr lang="tr-TR" sz="1100" baseline="0">
              <a:solidFill>
                <a:schemeClr val="dk1"/>
              </a:solidFill>
              <a:effectLst/>
              <a:latin typeface="+mn-lt"/>
              <a:ea typeface="+mn-ea"/>
              <a:cs typeface="+mn-cs"/>
            </a:rPr>
            <a:t>tarafından İmzalanır</a:t>
          </a:r>
          <a:r>
            <a:rPr lang="tr-TR" sz="1000" baseline="0"/>
            <a:t>T Vali arafından Onaylanır.</a:t>
          </a:r>
          <a:endParaRPr lang="tr-TR" sz="1000"/>
        </a:p>
      </xdr:txBody>
    </xdr:sp>
    <xdr:clientData/>
  </xdr:twoCellAnchor>
  <xdr:twoCellAnchor>
    <xdr:from>
      <xdr:col>2</xdr:col>
      <xdr:colOff>346364</xdr:colOff>
      <xdr:row>25</xdr:row>
      <xdr:rowOff>173182</xdr:rowOff>
    </xdr:from>
    <xdr:to>
      <xdr:col>6</xdr:col>
      <xdr:colOff>25977</xdr:colOff>
      <xdr:row>28</xdr:row>
      <xdr:rowOff>25977</xdr:rowOff>
    </xdr:to>
    <xdr:sp macro="" textlink="">
      <xdr:nvSpPr>
        <xdr:cNvPr id="93" name="AutoShape 405"/>
        <xdr:cNvSpPr>
          <a:spLocks noChangeArrowheads="1"/>
        </xdr:cNvSpPr>
      </xdr:nvSpPr>
      <xdr:spPr bwMode="auto">
        <a:xfrm>
          <a:off x="1714500" y="4953000"/>
          <a:ext cx="2415886" cy="398318"/>
        </a:xfrm>
        <a:prstGeom prst="flowChartProcess">
          <a:avLst/>
        </a:prstGeom>
        <a:noFill/>
        <a:ln w="952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CCFF" mc:Ignorable="a14" a14:legacySpreadsheetColorIndex="40"/>
              </a:solidFill>
            </a14:hiddenFill>
          </a:ext>
        </a:extLst>
      </xdr:spPr>
      <xdr:txBody>
        <a:bodyPr vertOverflow="clip" wrap="square" lIns="36576" tIns="27432" rIns="36576" bIns="0" anchor="ctr" upright="1"/>
        <a:lstStyle/>
        <a:p>
          <a:pPr algn="ctr" rtl="0">
            <a:defRPr sz="1000"/>
          </a:pPr>
          <a:r>
            <a:rPr lang="tr-TR" sz="900" b="0" i="0" u="none" strike="noStrike" baseline="0">
              <a:solidFill>
                <a:srgbClr val="000000"/>
              </a:solidFill>
              <a:latin typeface="Tahoma"/>
              <a:ea typeface="Tahoma"/>
              <a:cs typeface="Tahoma"/>
            </a:rPr>
            <a:t>Onay , Bilgi ve Belgelerin Soruşturmacıya Gönderme  Yazısının Hazırlanması</a:t>
          </a:r>
        </a:p>
      </xdr:txBody>
    </xdr:sp>
    <xdr:clientData/>
  </xdr:twoCellAnchor>
  <xdr:twoCellAnchor>
    <xdr:from>
      <xdr:col>6</xdr:col>
      <xdr:colOff>346363</xdr:colOff>
      <xdr:row>25</xdr:row>
      <xdr:rowOff>164523</xdr:rowOff>
    </xdr:from>
    <xdr:to>
      <xdr:col>7</xdr:col>
      <xdr:colOff>571500</xdr:colOff>
      <xdr:row>28</xdr:row>
      <xdr:rowOff>51955</xdr:rowOff>
    </xdr:to>
    <xdr:sp macro="" textlink="">
      <xdr:nvSpPr>
        <xdr:cNvPr id="95" name="AutoShape 406"/>
        <xdr:cNvSpPr>
          <a:spLocks noChangeArrowheads="1"/>
        </xdr:cNvSpPr>
      </xdr:nvSpPr>
      <xdr:spPr bwMode="auto">
        <a:xfrm>
          <a:off x="4424795" y="6018068"/>
          <a:ext cx="909205" cy="536864"/>
        </a:xfrm>
        <a:prstGeom prst="flowChartDocumen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36576" bIns="0" anchor="ctr" upright="1"/>
        <a:lstStyle/>
        <a:p>
          <a:pPr algn="ctr" rtl="0">
            <a:defRPr sz="1000"/>
          </a:pPr>
          <a:endParaRPr lang="tr-TR" sz="800" b="0" i="0" u="none" strike="noStrike" baseline="0">
            <a:solidFill>
              <a:srgbClr val="000000"/>
            </a:solidFill>
            <a:latin typeface="Tahoma"/>
            <a:ea typeface="Tahoma"/>
            <a:cs typeface="Tahoma"/>
          </a:endParaRPr>
        </a:p>
        <a:p>
          <a:pPr algn="ctr" rtl="0">
            <a:defRPr sz="1000"/>
          </a:pPr>
          <a:r>
            <a:rPr lang="tr-TR" sz="800" b="0" i="0" u="none" strike="noStrike" baseline="0">
              <a:solidFill>
                <a:srgbClr val="000000"/>
              </a:solidFill>
              <a:latin typeface="Tahoma"/>
              <a:ea typeface="Tahoma"/>
              <a:cs typeface="Tahoma"/>
            </a:rPr>
            <a:t>Onay Gönderme Yazısı </a:t>
          </a:r>
        </a:p>
      </xdr:txBody>
    </xdr:sp>
    <xdr:clientData/>
  </xdr:twoCellAnchor>
  <xdr:twoCellAnchor>
    <xdr:from>
      <xdr:col>2</xdr:col>
      <xdr:colOff>519545</xdr:colOff>
      <xdr:row>29</xdr:row>
      <xdr:rowOff>34637</xdr:rowOff>
    </xdr:from>
    <xdr:to>
      <xdr:col>5</xdr:col>
      <xdr:colOff>519545</xdr:colOff>
      <xdr:row>31</xdr:row>
      <xdr:rowOff>129887</xdr:rowOff>
    </xdr:to>
    <xdr:sp macro="" textlink="">
      <xdr:nvSpPr>
        <xdr:cNvPr id="96" name="1 Akış Çizelgesi: İşlem"/>
        <xdr:cNvSpPr/>
      </xdr:nvSpPr>
      <xdr:spPr>
        <a:xfrm>
          <a:off x="1887681" y="5541819"/>
          <a:ext cx="2052205" cy="458932"/>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Yazı</a:t>
          </a:r>
          <a:r>
            <a:rPr lang="tr-TR" sz="1000" baseline="0"/>
            <a:t> Defterdar Tarafından İmzalanır.</a:t>
          </a:r>
          <a:endParaRPr lang="tr-TR" sz="1000"/>
        </a:p>
      </xdr:txBody>
    </xdr:sp>
    <xdr:clientData/>
  </xdr:twoCellAnchor>
  <xdr:twoCellAnchor>
    <xdr:from>
      <xdr:col>1</xdr:col>
      <xdr:colOff>121228</xdr:colOff>
      <xdr:row>33</xdr:row>
      <xdr:rowOff>17318</xdr:rowOff>
    </xdr:from>
    <xdr:to>
      <xdr:col>2</xdr:col>
      <xdr:colOff>325915</xdr:colOff>
      <xdr:row>35</xdr:row>
      <xdr:rowOff>29508</xdr:rowOff>
    </xdr:to>
    <xdr:sp macro="" textlink="">
      <xdr:nvSpPr>
        <xdr:cNvPr id="97" name="AutoShape 403"/>
        <xdr:cNvSpPr>
          <a:spLocks noChangeArrowheads="1"/>
        </xdr:cNvSpPr>
      </xdr:nvSpPr>
      <xdr:spPr bwMode="auto">
        <a:xfrm>
          <a:off x="805296" y="6251863"/>
          <a:ext cx="888755" cy="375872"/>
        </a:xfrm>
        <a:prstGeom prst="flowChartDocument">
          <a:avLst/>
        </a:prstGeom>
        <a:solidFill>
          <a:srgbClr val="FFFFFF"/>
        </a:solidFill>
        <a:ln w="9525">
          <a:solidFill>
            <a:srgbClr val="000000"/>
          </a:solidFill>
          <a:miter lim="800000"/>
          <a:headEnd/>
          <a:tailEnd/>
        </a:ln>
      </xdr:spPr>
      <xdr:txBody>
        <a:bodyPr vertOverflow="clip" wrap="square" lIns="36576" tIns="27432" rIns="36576" bIns="27432" anchor="ctr" upright="1"/>
        <a:lstStyle/>
        <a:p>
          <a:pPr algn="ctr" rtl="0">
            <a:defRPr sz="1000"/>
          </a:pPr>
          <a:r>
            <a:rPr lang="tr-TR" sz="900" b="0" i="0" u="none" strike="noStrike" baseline="0">
              <a:solidFill>
                <a:srgbClr val="000000"/>
              </a:solidFill>
              <a:latin typeface="Tahoma"/>
              <a:ea typeface="Tahoma"/>
              <a:cs typeface="Tahoma"/>
            </a:rPr>
            <a:t>Rapor</a:t>
          </a:r>
        </a:p>
      </xdr:txBody>
    </xdr:sp>
    <xdr:clientData/>
  </xdr:twoCellAnchor>
  <xdr:twoCellAnchor>
    <xdr:from>
      <xdr:col>3</xdr:col>
      <xdr:colOff>0</xdr:colOff>
      <xdr:row>33</xdr:row>
      <xdr:rowOff>8659</xdr:rowOff>
    </xdr:from>
    <xdr:to>
      <xdr:col>5</xdr:col>
      <xdr:colOff>352226</xdr:colOff>
      <xdr:row>35</xdr:row>
      <xdr:rowOff>20849</xdr:rowOff>
    </xdr:to>
    <xdr:sp macro="" textlink="">
      <xdr:nvSpPr>
        <xdr:cNvPr id="98" name="AutoShape 408"/>
        <xdr:cNvSpPr>
          <a:spLocks noChangeArrowheads="1"/>
        </xdr:cNvSpPr>
      </xdr:nvSpPr>
      <xdr:spPr bwMode="auto">
        <a:xfrm>
          <a:off x="2052205" y="6121977"/>
          <a:ext cx="1720362" cy="375872"/>
        </a:xfrm>
        <a:prstGeom prst="flowChartProcess">
          <a:avLst/>
        </a:prstGeom>
        <a:solidFill>
          <a:srgbClr val="FFFFFF"/>
        </a:solidFill>
        <a:ln w="9525">
          <a:solidFill>
            <a:srgbClr val="000000"/>
          </a:solidFill>
          <a:miter lim="800000"/>
          <a:headEnd/>
          <a:tailEnd/>
        </a:ln>
      </xdr:spPr>
      <xdr:txBody>
        <a:bodyPr vertOverflow="clip" wrap="square" lIns="36576" tIns="27432" rIns="36576" bIns="0" anchor="ctr" upright="1"/>
        <a:lstStyle/>
        <a:p>
          <a:pPr algn="ctr" rtl="0">
            <a:defRPr sz="1000"/>
          </a:pPr>
          <a:r>
            <a:rPr lang="tr-TR" sz="900" b="0" i="0" u="none" strike="noStrike" baseline="0">
              <a:solidFill>
                <a:srgbClr val="000000"/>
              </a:solidFill>
              <a:latin typeface="Tahoma"/>
              <a:ea typeface="Tahoma"/>
              <a:cs typeface="Tahoma"/>
            </a:rPr>
            <a:t>Gelen Rapor</a:t>
          </a:r>
          <a:r>
            <a:rPr lang="tr-TR" sz="700" b="0" i="0" u="none" strike="noStrike" baseline="0">
              <a:solidFill>
                <a:srgbClr val="000000"/>
              </a:solidFill>
              <a:latin typeface="Tahoma"/>
              <a:ea typeface="Tahoma"/>
              <a:cs typeface="Tahoma"/>
            </a:rPr>
            <a:t> </a:t>
          </a:r>
          <a:r>
            <a:rPr lang="tr-TR" sz="900" b="0" i="0" u="none" strike="noStrike" baseline="0">
              <a:solidFill>
                <a:srgbClr val="000000"/>
              </a:solidFill>
              <a:latin typeface="Tahoma"/>
              <a:ea typeface="Tahoma"/>
              <a:cs typeface="Tahoma"/>
            </a:rPr>
            <a:t>Yazı</a:t>
          </a:r>
          <a:r>
            <a:rPr lang="tr-TR" sz="700" b="0" i="0" u="none" strike="noStrike" baseline="0">
              <a:solidFill>
                <a:srgbClr val="000000"/>
              </a:solidFill>
              <a:latin typeface="Tahoma"/>
              <a:ea typeface="Tahoma"/>
              <a:cs typeface="Tahoma"/>
            </a:rPr>
            <a:t> </a:t>
          </a:r>
          <a:r>
            <a:rPr lang="tr-TR" sz="900" b="0" i="0" u="none" strike="noStrike" baseline="0">
              <a:solidFill>
                <a:srgbClr val="000000"/>
              </a:solidFill>
              <a:latin typeface="Tahoma"/>
              <a:ea typeface="Tahoma"/>
              <a:cs typeface="Tahoma"/>
            </a:rPr>
            <a:t>ve</a:t>
          </a:r>
          <a:r>
            <a:rPr lang="tr-TR" sz="700" b="0" i="0" u="none" strike="noStrike" baseline="0">
              <a:solidFill>
                <a:srgbClr val="000000"/>
              </a:solidFill>
              <a:latin typeface="Tahoma"/>
              <a:ea typeface="Tahoma"/>
              <a:cs typeface="Tahoma"/>
            </a:rPr>
            <a:t> </a:t>
          </a:r>
          <a:r>
            <a:rPr lang="tr-TR" sz="900" b="0" i="0" u="none" strike="noStrike" baseline="0">
              <a:solidFill>
                <a:srgbClr val="000000"/>
              </a:solidFill>
              <a:latin typeface="Tahoma"/>
              <a:ea typeface="Tahoma"/>
              <a:cs typeface="Tahoma"/>
            </a:rPr>
            <a:t>Belgelerin</a:t>
          </a:r>
          <a:r>
            <a:rPr lang="tr-TR" sz="700" b="0" i="0" u="none" strike="noStrike" baseline="0">
              <a:solidFill>
                <a:srgbClr val="000000"/>
              </a:solidFill>
              <a:latin typeface="Tahoma"/>
              <a:ea typeface="Tahoma"/>
              <a:cs typeface="Tahoma"/>
            </a:rPr>
            <a:t> </a:t>
          </a:r>
          <a:r>
            <a:rPr lang="tr-TR" sz="900" b="0" i="0" u="none" strike="noStrike" baseline="0">
              <a:solidFill>
                <a:srgbClr val="000000"/>
              </a:solidFill>
              <a:latin typeface="Tahoma"/>
              <a:ea typeface="Tahoma"/>
              <a:cs typeface="Tahoma"/>
            </a:rPr>
            <a:t>İncelenmesi</a:t>
          </a:r>
        </a:p>
      </xdr:txBody>
    </xdr:sp>
    <xdr:clientData/>
  </xdr:twoCellAnchor>
  <xdr:twoCellAnchor>
    <xdr:from>
      <xdr:col>3</xdr:col>
      <xdr:colOff>190500</xdr:colOff>
      <xdr:row>35</xdr:row>
      <xdr:rowOff>138546</xdr:rowOff>
    </xdr:from>
    <xdr:to>
      <xdr:col>5</xdr:col>
      <xdr:colOff>173181</xdr:colOff>
      <xdr:row>39</xdr:row>
      <xdr:rowOff>77932</xdr:rowOff>
    </xdr:to>
    <xdr:sp macro="" textlink="">
      <xdr:nvSpPr>
        <xdr:cNvPr id="99" name="AutoShape 410"/>
        <xdr:cNvSpPr>
          <a:spLocks noChangeArrowheads="1"/>
        </xdr:cNvSpPr>
      </xdr:nvSpPr>
      <xdr:spPr bwMode="auto">
        <a:xfrm>
          <a:off x="2242705" y="6736773"/>
          <a:ext cx="1350817" cy="666750"/>
        </a:xfrm>
        <a:prstGeom prst="flowChartDecision">
          <a:avLst/>
        </a:prstGeom>
        <a:solidFill>
          <a:srgbClr val="FFFFFF"/>
        </a:solidFill>
        <a:ln w="9525">
          <a:solidFill>
            <a:srgbClr val="000000"/>
          </a:solidFill>
          <a:miter lim="800000"/>
          <a:headEnd/>
          <a:tailEnd/>
        </a:ln>
      </xdr:spPr>
      <xdr:txBody>
        <a:bodyPr vertOverflow="clip" wrap="square" lIns="36576" tIns="27432" rIns="36576" bIns="0" anchor="ctr" upright="1"/>
        <a:lstStyle/>
        <a:p>
          <a:pPr algn="ctr" rtl="0">
            <a:defRPr sz="1000"/>
          </a:pPr>
          <a:r>
            <a:rPr lang="tr-TR" sz="1000" b="0" i="0" u="none" strike="noStrike" baseline="0">
              <a:solidFill>
                <a:srgbClr val="000000"/>
              </a:solidFill>
              <a:latin typeface="Tahoma"/>
              <a:ea typeface="Tahoma"/>
              <a:cs typeface="Tahoma"/>
            </a:rPr>
            <a:t>Öneri Var mı?</a:t>
          </a:r>
        </a:p>
      </xdr:txBody>
    </xdr:sp>
    <xdr:clientData/>
  </xdr:twoCellAnchor>
  <xdr:twoCellAnchor>
    <xdr:from>
      <xdr:col>5</xdr:col>
      <xdr:colOff>173182</xdr:colOff>
      <xdr:row>40</xdr:row>
      <xdr:rowOff>25977</xdr:rowOff>
    </xdr:from>
    <xdr:to>
      <xdr:col>5</xdr:col>
      <xdr:colOff>612797</xdr:colOff>
      <xdr:row>41</xdr:row>
      <xdr:rowOff>107900</xdr:rowOff>
    </xdr:to>
    <xdr:sp macro="" textlink="">
      <xdr:nvSpPr>
        <xdr:cNvPr id="113" name="12 Akış Çizelgesi: Bağlayıcı"/>
        <xdr:cNvSpPr/>
      </xdr:nvSpPr>
      <xdr:spPr>
        <a:xfrm>
          <a:off x="3593523" y="9126682"/>
          <a:ext cx="439615" cy="29840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0</xdr:col>
      <xdr:colOff>95249</xdr:colOff>
      <xdr:row>36</xdr:row>
      <xdr:rowOff>51953</xdr:rowOff>
    </xdr:from>
    <xdr:to>
      <xdr:col>1</xdr:col>
      <xdr:colOff>658090</xdr:colOff>
      <xdr:row>38</xdr:row>
      <xdr:rowOff>138544</xdr:rowOff>
    </xdr:to>
    <xdr:sp macro="" textlink="">
      <xdr:nvSpPr>
        <xdr:cNvPr id="30" name="AutoShape 408"/>
        <xdr:cNvSpPr>
          <a:spLocks noChangeArrowheads="1"/>
        </xdr:cNvSpPr>
      </xdr:nvSpPr>
      <xdr:spPr bwMode="auto">
        <a:xfrm>
          <a:off x="95249" y="8286748"/>
          <a:ext cx="1246909" cy="519546"/>
        </a:xfrm>
        <a:prstGeom prst="flowChartProcess">
          <a:avLst/>
        </a:prstGeom>
        <a:solidFill>
          <a:srgbClr val="FFFFFF"/>
        </a:solidFill>
        <a:ln w="9525">
          <a:solidFill>
            <a:srgbClr val="000000"/>
          </a:solidFill>
          <a:miter lim="800000"/>
          <a:headEnd/>
          <a:tailEnd/>
        </a:ln>
      </xdr:spPr>
      <xdr:txBody>
        <a:bodyPr vertOverflow="clip" wrap="square" lIns="36576" tIns="27432" rIns="36576" bIns="0" anchor="ctr" upright="1"/>
        <a:lstStyle/>
        <a:p>
          <a:pPr algn="ctr" rtl="0">
            <a:defRPr sz="1000"/>
          </a:pPr>
          <a:r>
            <a:rPr lang="tr-TR" sz="900" b="0" i="0" u="none" strike="noStrike" baseline="0">
              <a:solidFill>
                <a:srgbClr val="000000"/>
              </a:solidFill>
              <a:latin typeface="Tahoma"/>
              <a:ea typeface="Tahoma"/>
              <a:cs typeface="Tahoma"/>
            </a:rPr>
            <a:t>Gelen Raporda Bir Öneri Yoksa Dosyasına kaldırılır.</a:t>
          </a:r>
        </a:p>
      </xdr:txBody>
    </xdr:sp>
    <xdr:clientData/>
  </xdr:twoCellAnchor>
  <xdr:twoCellAnchor>
    <xdr:from>
      <xdr:col>3</xdr:col>
      <xdr:colOff>17318</xdr:colOff>
      <xdr:row>37</xdr:row>
      <xdr:rowOff>108239</xdr:rowOff>
    </xdr:from>
    <xdr:to>
      <xdr:col>3</xdr:col>
      <xdr:colOff>190500</xdr:colOff>
      <xdr:row>37</xdr:row>
      <xdr:rowOff>112570</xdr:rowOff>
    </xdr:to>
    <xdr:cxnSp macro="">
      <xdr:nvCxnSpPr>
        <xdr:cNvPr id="20" name="Düz Bağlayıcı 19"/>
        <xdr:cNvCxnSpPr>
          <a:stCxn id="99" idx="1"/>
        </xdr:cNvCxnSpPr>
      </xdr:nvCxnSpPr>
      <xdr:spPr>
        <a:xfrm flipH="1">
          <a:off x="2069523" y="7070148"/>
          <a:ext cx="173182" cy="43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658091</xdr:colOff>
      <xdr:row>37</xdr:row>
      <xdr:rowOff>95249</xdr:rowOff>
    </xdr:from>
    <xdr:to>
      <xdr:col>2</xdr:col>
      <xdr:colOff>199160</xdr:colOff>
      <xdr:row>37</xdr:row>
      <xdr:rowOff>121228</xdr:rowOff>
    </xdr:to>
    <xdr:cxnSp macro="">
      <xdr:nvCxnSpPr>
        <xdr:cNvPr id="23" name="Düz Ok Bağlayıcısı 22"/>
        <xdr:cNvCxnSpPr>
          <a:endCxn id="30" idx="3"/>
        </xdr:cNvCxnSpPr>
      </xdr:nvCxnSpPr>
      <xdr:spPr>
        <a:xfrm rot="10800000">
          <a:off x="1342159" y="8546522"/>
          <a:ext cx="225137" cy="2597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181841</xdr:colOff>
      <xdr:row>39</xdr:row>
      <xdr:rowOff>77932</xdr:rowOff>
    </xdr:from>
    <xdr:to>
      <xdr:col>4</xdr:col>
      <xdr:colOff>190499</xdr:colOff>
      <xdr:row>40</xdr:row>
      <xdr:rowOff>51954</xdr:rowOff>
    </xdr:to>
    <xdr:cxnSp macro="">
      <xdr:nvCxnSpPr>
        <xdr:cNvPr id="39" name="Düz Bağlayıcı 38"/>
        <xdr:cNvCxnSpPr>
          <a:stCxn id="99" idx="2"/>
        </xdr:cNvCxnSpPr>
      </xdr:nvCxnSpPr>
      <xdr:spPr>
        <a:xfrm>
          <a:off x="2918114" y="7403523"/>
          <a:ext cx="8658" cy="1558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207818</xdr:colOff>
      <xdr:row>6</xdr:row>
      <xdr:rowOff>138545</xdr:rowOff>
    </xdr:from>
    <xdr:to>
      <xdr:col>4</xdr:col>
      <xdr:colOff>212148</xdr:colOff>
      <xdr:row>8</xdr:row>
      <xdr:rowOff>34634</xdr:rowOff>
    </xdr:to>
    <xdr:cxnSp macro="">
      <xdr:nvCxnSpPr>
        <xdr:cNvPr id="3" name="Düz Ok Bağlayıcısı 2"/>
        <xdr:cNvCxnSpPr>
          <a:stCxn id="8" idx="2"/>
          <a:endCxn id="9" idx="0"/>
        </xdr:cNvCxnSpPr>
      </xdr:nvCxnSpPr>
      <xdr:spPr>
        <a:xfrm flipH="1">
          <a:off x="2944091" y="1775113"/>
          <a:ext cx="4330" cy="25977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181840</xdr:colOff>
      <xdr:row>20</xdr:row>
      <xdr:rowOff>77934</xdr:rowOff>
    </xdr:from>
    <xdr:to>
      <xdr:col>4</xdr:col>
      <xdr:colOff>186171</xdr:colOff>
      <xdr:row>21</xdr:row>
      <xdr:rowOff>138546</xdr:rowOff>
    </xdr:to>
    <xdr:cxnSp macro="">
      <xdr:nvCxnSpPr>
        <xdr:cNvPr id="5" name="Düz Ok Bağlayıcısı 4"/>
        <xdr:cNvCxnSpPr>
          <a:stCxn id="71" idx="2"/>
          <a:endCxn id="90" idx="0"/>
        </xdr:cNvCxnSpPr>
      </xdr:nvCxnSpPr>
      <xdr:spPr>
        <a:xfrm>
          <a:off x="2918113" y="3948548"/>
          <a:ext cx="4331" cy="24245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186170</xdr:colOff>
      <xdr:row>25</xdr:row>
      <xdr:rowOff>25977</xdr:rowOff>
    </xdr:from>
    <xdr:to>
      <xdr:col>4</xdr:col>
      <xdr:colOff>186171</xdr:colOff>
      <xdr:row>25</xdr:row>
      <xdr:rowOff>173182</xdr:rowOff>
    </xdr:to>
    <xdr:cxnSp macro="">
      <xdr:nvCxnSpPr>
        <xdr:cNvPr id="7" name="Düz Ok Bağlayıcısı 6"/>
        <xdr:cNvCxnSpPr>
          <a:stCxn id="90" idx="2"/>
          <a:endCxn id="93" idx="0"/>
        </xdr:cNvCxnSpPr>
      </xdr:nvCxnSpPr>
      <xdr:spPr>
        <a:xfrm flipH="1">
          <a:off x="2922443" y="4805795"/>
          <a:ext cx="1" cy="1472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177511</xdr:colOff>
      <xdr:row>28</xdr:row>
      <xdr:rowOff>25977</xdr:rowOff>
    </xdr:from>
    <xdr:to>
      <xdr:col>4</xdr:col>
      <xdr:colOff>186170</xdr:colOff>
      <xdr:row>29</xdr:row>
      <xdr:rowOff>34637</xdr:rowOff>
    </xdr:to>
    <xdr:cxnSp macro="">
      <xdr:nvCxnSpPr>
        <xdr:cNvPr id="11" name="Düz Ok Bağlayıcısı 10"/>
        <xdr:cNvCxnSpPr>
          <a:stCxn id="93" idx="2"/>
          <a:endCxn id="96" idx="0"/>
        </xdr:cNvCxnSpPr>
      </xdr:nvCxnSpPr>
      <xdr:spPr>
        <a:xfrm flipH="1">
          <a:off x="2913784" y="5351318"/>
          <a:ext cx="8659" cy="19050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176113</xdr:colOff>
      <xdr:row>31</xdr:row>
      <xdr:rowOff>129887</xdr:rowOff>
    </xdr:from>
    <xdr:to>
      <xdr:col>4</xdr:col>
      <xdr:colOff>177511</xdr:colOff>
      <xdr:row>33</xdr:row>
      <xdr:rowOff>8659</xdr:rowOff>
    </xdr:to>
    <xdr:cxnSp macro="">
      <xdr:nvCxnSpPr>
        <xdr:cNvPr id="13" name="Düz Ok Bağlayıcısı 12"/>
        <xdr:cNvCxnSpPr>
          <a:stCxn id="96" idx="2"/>
          <a:endCxn id="98" idx="0"/>
        </xdr:cNvCxnSpPr>
      </xdr:nvCxnSpPr>
      <xdr:spPr>
        <a:xfrm flipH="1">
          <a:off x="2912386" y="6000751"/>
          <a:ext cx="1398" cy="24245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176113</xdr:colOff>
      <xdr:row>35</xdr:row>
      <xdr:rowOff>20849</xdr:rowOff>
    </xdr:from>
    <xdr:to>
      <xdr:col>4</xdr:col>
      <xdr:colOff>181841</xdr:colOff>
      <xdr:row>35</xdr:row>
      <xdr:rowOff>138546</xdr:rowOff>
    </xdr:to>
    <xdr:cxnSp macro="">
      <xdr:nvCxnSpPr>
        <xdr:cNvPr id="16" name="Düz Ok Bağlayıcısı 15"/>
        <xdr:cNvCxnSpPr>
          <a:stCxn id="98" idx="2"/>
          <a:endCxn id="99" idx="0"/>
        </xdr:cNvCxnSpPr>
      </xdr:nvCxnSpPr>
      <xdr:spPr>
        <a:xfrm>
          <a:off x="2912386" y="6619076"/>
          <a:ext cx="5728" cy="11769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588819</xdr:colOff>
      <xdr:row>40</xdr:row>
      <xdr:rowOff>34637</xdr:rowOff>
    </xdr:from>
    <xdr:to>
      <xdr:col>4</xdr:col>
      <xdr:colOff>441614</xdr:colOff>
      <xdr:row>41</xdr:row>
      <xdr:rowOff>89944</xdr:rowOff>
    </xdr:to>
    <xdr:sp macro="" textlink="">
      <xdr:nvSpPr>
        <xdr:cNvPr id="55" name="1 Akış Çizelgesi: İşlem"/>
        <xdr:cNvSpPr/>
      </xdr:nvSpPr>
      <xdr:spPr>
        <a:xfrm>
          <a:off x="2641024" y="7542069"/>
          <a:ext cx="536863" cy="2371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Evet</a:t>
          </a:r>
        </a:p>
      </xdr:txBody>
    </xdr:sp>
    <xdr:clientData/>
  </xdr:twoCellAnchor>
  <xdr:twoCellAnchor>
    <xdr:from>
      <xdr:col>5</xdr:col>
      <xdr:colOff>528205</xdr:colOff>
      <xdr:row>23</xdr:row>
      <xdr:rowOff>75045</xdr:rowOff>
    </xdr:from>
    <xdr:to>
      <xdr:col>6</xdr:col>
      <xdr:colOff>164524</xdr:colOff>
      <xdr:row>23</xdr:row>
      <xdr:rowOff>82261</xdr:rowOff>
    </xdr:to>
    <xdr:cxnSp macro="">
      <xdr:nvCxnSpPr>
        <xdr:cNvPr id="40" name="Düz Ok Bağlayıcısı 40"/>
        <xdr:cNvCxnSpPr>
          <a:stCxn id="90" idx="3"/>
          <a:endCxn id="15" idx="1"/>
        </xdr:cNvCxnSpPr>
      </xdr:nvCxnSpPr>
      <xdr:spPr>
        <a:xfrm flipV="1">
          <a:off x="3922569" y="5495636"/>
          <a:ext cx="320387" cy="721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25977</xdr:colOff>
      <xdr:row>26</xdr:row>
      <xdr:rowOff>207818</xdr:rowOff>
    </xdr:from>
    <xdr:to>
      <xdr:col>6</xdr:col>
      <xdr:colOff>346363</xdr:colOff>
      <xdr:row>27</xdr:row>
      <xdr:rowOff>0</xdr:rowOff>
    </xdr:to>
    <xdr:cxnSp macro="">
      <xdr:nvCxnSpPr>
        <xdr:cNvPr id="45" name="Düz Ok Bağlayıcısı 40"/>
        <xdr:cNvCxnSpPr>
          <a:stCxn id="93" idx="3"/>
          <a:endCxn id="95" idx="1"/>
        </xdr:cNvCxnSpPr>
      </xdr:nvCxnSpPr>
      <xdr:spPr>
        <a:xfrm>
          <a:off x="4104409" y="6277841"/>
          <a:ext cx="320386" cy="865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519545</xdr:colOff>
      <xdr:row>30</xdr:row>
      <xdr:rowOff>82262</xdr:rowOff>
    </xdr:from>
    <xdr:to>
      <xdr:col>6</xdr:col>
      <xdr:colOff>337706</xdr:colOff>
      <xdr:row>30</xdr:row>
      <xdr:rowOff>94116</xdr:rowOff>
    </xdr:to>
    <xdr:cxnSp macro="">
      <xdr:nvCxnSpPr>
        <xdr:cNvPr id="48" name="Düz Ok Bağlayıcısı 40"/>
        <xdr:cNvCxnSpPr>
          <a:stCxn id="96" idx="3"/>
          <a:endCxn id="27" idx="1"/>
        </xdr:cNvCxnSpPr>
      </xdr:nvCxnSpPr>
      <xdr:spPr>
        <a:xfrm>
          <a:off x="3939886" y="7018194"/>
          <a:ext cx="502229" cy="118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325915</xdr:colOff>
      <xdr:row>34</xdr:row>
      <xdr:rowOff>14754</xdr:rowOff>
    </xdr:from>
    <xdr:to>
      <xdr:col>3</xdr:col>
      <xdr:colOff>0</xdr:colOff>
      <xdr:row>34</xdr:row>
      <xdr:rowOff>23413</xdr:rowOff>
    </xdr:to>
    <xdr:cxnSp macro="">
      <xdr:nvCxnSpPr>
        <xdr:cNvPr id="51" name="Düz Ok Bağlayıcısı 40"/>
        <xdr:cNvCxnSpPr>
          <a:stCxn id="97" idx="3"/>
          <a:endCxn id="98" idx="1"/>
        </xdr:cNvCxnSpPr>
      </xdr:nvCxnSpPr>
      <xdr:spPr>
        <a:xfrm flipV="1">
          <a:off x="1694051" y="7816595"/>
          <a:ext cx="358154" cy="865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441614</xdr:colOff>
      <xdr:row>40</xdr:row>
      <xdr:rowOff>170529</xdr:rowOff>
    </xdr:from>
    <xdr:to>
      <xdr:col>5</xdr:col>
      <xdr:colOff>173182</xdr:colOff>
      <xdr:row>40</xdr:row>
      <xdr:rowOff>175177</xdr:rowOff>
    </xdr:to>
    <xdr:cxnSp macro="">
      <xdr:nvCxnSpPr>
        <xdr:cNvPr id="54" name="Düz Ok Bağlayıcısı 40"/>
        <xdr:cNvCxnSpPr>
          <a:stCxn id="55" idx="3"/>
          <a:endCxn id="113" idx="2"/>
        </xdr:cNvCxnSpPr>
      </xdr:nvCxnSpPr>
      <xdr:spPr>
        <a:xfrm>
          <a:off x="3177887" y="9271234"/>
          <a:ext cx="415636" cy="464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190500</xdr:colOff>
      <xdr:row>11</xdr:row>
      <xdr:rowOff>17106</xdr:rowOff>
    </xdr:from>
    <xdr:to>
      <xdr:col>1</xdr:col>
      <xdr:colOff>212150</xdr:colOff>
      <xdr:row>12</xdr:row>
      <xdr:rowOff>51954</xdr:rowOff>
    </xdr:to>
    <xdr:cxnSp macro="">
      <xdr:nvCxnSpPr>
        <xdr:cNvPr id="59" name="125 Düz Ok Bağlayıcısı"/>
        <xdr:cNvCxnSpPr>
          <a:stCxn id="19" idx="2"/>
        </xdr:cNvCxnSpPr>
      </xdr:nvCxnSpPr>
      <xdr:spPr>
        <a:xfrm flipH="1">
          <a:off x="874568" y="2562879"/>
          <a:ext cx="21650" cy="21668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2" name="Resi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397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571498</xdr:colOff>
      <xdr:row>12</xdr:row>
      <xdr:rowOff>112567</xdr:rowOff>
    </xdr:from>
    <xdr:to>
      <xdr:col>2</xdr:col>
      <xdr:colOff>467590</xdr:colOff>
      <xdr:row>15</xdr:row>
      <xdr:rowOff>69271</xdr:rowOff>
    </xdr:to>
    <xdr:sp macro="" textlink="">
      <xdr:nvSpPr>
        <xdr:cNvPr id="4" name="1 Akış Çizelgesi: İşlem"/>
        <xdr:cNvSpPr/>
      </xdr:nvSpPr>
      <xdr:spPr>
        <a:xfrm>
          <a:off x="571498" y="2294658"/>
          <a:ext cx="1264228" cy="50222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latin typeface="Tahoma" panose="020B0604030504040204" pitchFamily="34" charset="0"/>
              <a:ea typeface="Tahoma" panose="020B0604030504040204" pitchFamily="34" charset="0"/>
              <a:cs typeface="Tahoma" panose="020B0604030504040204" pitchFamily="34" charset="0"/>
            </a:rPr>
            <a:t>Raporun Gereğinin Yapılması İçin Dairesine Yazı Yazılır.</a:t>
          </a:r>
        </a:p>
      </xdr:txBody>
    </xdr:sp>
    <xdr:clientData/>
  </xdr:twoCellAnchor>
  <xdr:twoCellAnchor>
    <xdr:from>
      <xdr:col>6</xdr:col>
      <xdr:colOff>536863</xdr:colOff>
      <xdr:row>21</xdr:row>
      <xdr:rowOff>103910</xdr:rowOff>
    </xdr:from>
    <xdr:to>
      <xdr:col>7</xdr:col>
      <xdr:colOff>622124</xdr:colOff>
      <xdr:row>23</xdr:row>
      <xdr:rowOff>67008</xdr:rowOff>
    </xdr:to>
    <xdr:sp macro="" textlink="">
      <xdr:nvSpPr>
        <xdr:cNvPr id="9" name="6 Akış Çizelgesi: Önceden Tanımlı İşlem"/>
        <xdr:cNvSpPr/>
      </xdr:nvSpPr>
      <xdr:spPr>
        <a:xfrm>
          <a:off x="4641272" y="4649933"/>
          <a:ext cx="769329" cy="39605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latin typeface="Tahoma" panose="020B0604030504040204" pitchFamily="34" charset="0"/>
              <a:ea typeface="Tahoma" panose="020B0604030504040204" pitchFamily="34" charset="0"/>
              <a:cs typeface="Tahoma" panose="020B0604030504040204" pitchFamily="34" charset="0"/>
            </a:rPr>
            <a:t>GidenEvrak</a:t>
          </a:r>
        </a:p>
      </xdr:txBody>
    </xdr:sp>
    <xdr:clientData/>
  </xdr:twoCellAnchor>
  <xdr:twoCellAnchor>
    <xdr:from>
      <xdr:col>3</xdr:col>
      <xdr:colOff>77931</xdr:colOff>
      <xdr:row>4</xdr:row>
      <xdr:rowOff>8659</xdr:rowOff>
    </xdr:from>
    <xdr:to>
      <xdr:col>3</xdr:col>
      <xdr:colOff>517546</xdr:colOff>
      <xdr:row>5</xdr:row>
      <xdr:rowOff>90582</xdr:rowOff>
    </xdr:to>
    <xdr:sp macro="" textlink="">
      <xdr:nvSpPr>
        <xdr:cNvPr id="16" name="12 Akış Çizelgesi: Bağlayıcı"/>
        <xdr:cNvSpPr/>
      </xdr:nvSpPr>
      <xdr:spPr>
        <a:xfrm>
          <a:off x="2130136" y="736023"/>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2</xdr:col>
      <xdr:colOff>502227</xdr:colOff>
      <xdr:row>6</xdr:row>
      <xdr:rowOff>60616</xdr:rowOff>
    </xdr:from>
    <xdr:to>
      <xdr:col>4</xdr:col>
      <xdr:colOff>86590</xdr:colOff>
      <xdr:row>8</xdr:row>
      <xdr:rowOff>112571</xdr:rowOff>
    </xdr:to>
    <xdr:sp macro="" textlink="">
      <xdr:nvSpPr>
        <xdr:cNvPr id="17" name="AutoShape 420"/>
        <xdr:cNvSpPr>
          <a:spLocks noChangeArrowheads="1"/>
        </xdr:cNvSpPr>
      </xdr:nvSpPr>
      <xdr:spPr bwMode="auto">
        <a:xfrm>
          <a:off x="1870363" y="1151661"/>
          <a:ext cx="952500" cy="415637"/>
        </a:xfrm>
        <a:prstGeom prst="flowChartDecision">
          <a:avLst/>
        </a:prstGeom>
        <a:solidFill>
          <a:srgbClr val="FFFFFF"/>
        </a:solidFill>
        <a:ln w="9525">
          <a:solidFill>
            <a:srgbClr val="000000"/>
          </a:solidFill>
          <a:miter lim="800000"/>
          <a:headEnd/>
          <a:tailEnd/>
        </a:ln>
      </xdr:spPr>
      <xdr:txBody>
        <a:bodyPr vertOverflow="clip" wrap="square" lIns="36576" tIns="27432" rIns="36576" bIns="0" anchor="ctr" upright="1"/>
        <a:lstStyle/>
        <a:p>
          <a:pPr algn="ctr" rtl="0">
            <a:defRPr sz="1000"/>
          </a:pPr>
          <a:r>
            <a:rPr lang="tr-TR" sz="900" b="0" i="0" u="none" strike="noStrike" baseline="0">
              <a:solidFill>
                <a:srgbClr val="000000"/>
              </a:solidFill>
              <a:latin typeface="Tahoma"/>
              <a:ea typeface="Tahoma"/>
              <a:cs typeface="Tahoma"/>
            </a:rPr>
            <a:t>Öneri</a:t>
          </a:r>
        </a:p>
      </xdr:txBody>
    </xdr:sp>
    <xdr:clientData/>
  </xdr:twoCellAnchor>
  <xdr:twoCellAnchor>
    <xdr:from>
      <xdr:col>4</xdr:col>
      <xdr:colOff>277091</xdr:colOff>
      <xdr:row>12</xdr:row>
      <xdr:rowOff>164524</xdr:rowOff>
    </xdr:from>
    <xdr:to>
      <xdr:col>6</xdr:col>
      <xdr:colOff>580159</xdr:colOff>
      <xdr:row>16</xdr:row>
      <xdr:rowOff>77932</xdr:rowOff>
    </xdr:to>
    <xdr:sp macro="" textlink="">
      <xdr:nvSpPr>
        <xdr:cNvPr id="19" name="1 Akış Çizelgesi: İşlem"/>
        <xdr:cNvSpPr/>
      </xdr:nvSpPr>
      <xdr:spPr>
        <a:xfrm>
          <a:off x="3013364" y="2346615"/>
          <a:ext cx="1671204" cy="64077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Raporu Gereği İçin Cumhuriyet Savcılığına Gönderme Yazısı</a:t>
          </a:r>
        </a:p>
      </xdr:txBody>
    </xdr:sp>
    <xdr:clientData/>
  </xdr:twoCellAnchor>
  <xdr:twoCellAnchor>
    <xdr:from>
      <xdr:col>0</xdr:col>
      <xdr:colOff>571501</xdr:colOff>
      <xdr:row>16</xdr:row>
      <xdr:rowOff>164524</xdr:rowOff>
    </xdr:from>
    <xdr:to>
      <xdr:col>2</xdr:col>
      <xdr:colOff>467592</xdr:colOff>
      <xdr:row>19</xdr:row>
      <xdr:rowOff>77933</xdr:rowOff>
    </xdr:to>
    <xdr:sp macro="" textlink="">
      <xdr:nvSpPr>
        <xdr:cNvPr id="22" name="1 Akış Çizelgesi: İşlem"/>
        <xdr:cNvSpPr/>
      </xdr:nvSpPr>
      <xdr:spPr>
        <a:xfrm>
          <a:off x="571501" y="3073979"/>
          <a:ext cx="1264227" cy="4589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Yazı</a:t>
          </a:r>
          <a:r>
            <a:rPr lang="tr-TR" sz="1000" baseline="0"/>
            <a:t> Defterdar Tarafından İmzalanır.</a:t>
          </a:r>
          <a:endParaRPr lang="tr-TR" sz="1000"/>
        </a:p>
      </xdr:txBody>
    </xdr:sp>
    <xdr:clientData/>
  </xdr:twoCellAnchor>
  <xdr:twoCellAnchor>
    <xdr:from>
      <xdr:col>1</xdr:col>
      <xdr:colOff>147204</xdr:colOff>
      <xdr:row>20</xdr:row>
      <xdr:rowOff>60614</xdr:rowOff>
    </xdr:from>
    <xdr:to>
      <xdr:col>2</xdr:col>
      <xdr:colOff>232465</xdr:colOff>
      <xdr:row>22</xdr:row>
      <xdr:rowOff>23712</xdr:rowOff>
    </xdr:to>
    <xdr:sp macro="" textlink="">
      <xdr:nvSpPr>
        <xdr:cNvPr id="24" name="6 Akış Çizelgesi: Önceden Tanımlı İşlem"/>
        <xdr:cNvSpPr/>
      </xdr:nvSpPr>
      <xdr:spPr>
        <a:xfrm>
          <a:off x="831272" y="4390159"/>
          <a:ext cx="769329" cy="396053"/>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GidenEvrak</a:t>
          </a:r>
        </a:p>
      </xdr:txBody>
    </xdr:sp>
    <xdr:clientData/>
  </xdr:twoCellAnchor>
  <xdr:twoCellAnchor>
    <xdr:from>
      <xdr:col>4</xdr:col>
      <xdr:colOff>536863</xdr:colOff>
      <xdr:row>17</xdr:row>
      <xdr:rowOff>138545</xdr:rowOff>
    </xdr:from>
    <xdr:to>
      <xdr:col>6</xdr:col>
      <xdr:colOff>311728</xdr:colOff>
      <xdr:row>20</xdr:row>
      <xdr:rowOff>69272</xdr:rowOff>
    </xdr:to>
    <xdr:sp macro="" textlink="">
      <xdr:nvSpPr>
        <xdr:cNvPr id="25" name="7 Akış Çizelgesi: Belge"/>
        <xdr:cNvSpPr/>
      </xdr:nvSpPr>
      <xdr:spPr>
        <a:xfrm>
          <a:off x="3273136" y="3229840"/>
          <a:ext cx="1143001" cy="476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imes New Roman" panose="02020603050405020304" pitchFamily="18" charset="0"/>
              <a:cs typeface="Times New Roman" panose="02020603050405020304" pitchFamily="18" charset="0"/>
            </a:rPr>
            <a:t> </a:t>
          </a:r>
          <a:r>
            <a:rPr lang="tr-TR" sz="1000" baseline="0">
              <a:latin typeface="Tahoma" panose="020B0604030504040204" pitchFamily="34" charset="0"/>
              <a:ea typeface="Tahoma" panose="020B0604030504040204" pitchFamily="34" charset="0"/>
              <a:cs typeface="Tahoma" panose="020B0604030504040204" pitchFamily="34" charset="0"/>
            </a:rPr>
            <a:t>Rapor Gönderme Yazısı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458931</xdr:colOff>
      <xdr:row>21</xdr:row>
      <xdr:rowOff>86592</xdr:rowOff>
    </xdr:from>
    <xdr:to>
      <xdr:col>6</xdr:col>
      <xdr:colOff>398318</xdr:colOff>
      <xdr:row>23</xdr:row>
      <xdr:rowOff>77933</xdr:rowOff>
    </xdr:to>
    <xdr:sp macro="" textlink="">
      <xdr:nvSpPr>
        <xdr:cNvPr id="26" name="1 Akış Çizelgesi: İşlem"/>
        <xdr:cNvSpPr/>
      </xdr:nvSpPr>
      <xdr:spPr>
        <a:xfrm>
          <a:off x="3195204" y="3905251"/>
          <a:ext cx="1307523" cy="355023"/>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latin typeface="Tahoma" panose="020B0604030504040204" pitchFamily="34" charset="0"/>
              <a:ea typeface="Tahoma" panose="020B0604030504040204" pitchFamily="34" charset="0"/>
              <a:cs typeface="Tahoma" panose="020B0604030504040204" pitchFamily="34" charset="0"/>
            </a:rPr>
            <a:t>Yazı</a:t>
          </a:r>
          <a:r>
            <a:rPr lang="tr-TR" sz="900" baseline="0">
              <a:latin typeface="Tahoma" panose="020B0604030504040204" pitchFamily="34" charset="0"/>
              <a:ea typeface="Tahoma" panose="020B0604030504040204" pitchFamily="34" charset="0"/>
              <a:cs typeface="Tahoma" panose="020B0604030504040204" pitchFamily="34" charset="0"/>
            </a:rPr>
            <a:t> Defterdar Tarafından İmzalanır</a:t>
          </a:r>
          <a:r>
            <a:rPr lang="tr-TR" sz="900" baseline="0">
              <a:latin typeface="Times New Roman" panose="02020603050405020304" pitchFamily="18" charset="0"/>
              <a:cs typeface="Times New Roman" panose="02020603050405020304" pitchFamily="18" charset="0"/>
            </a:rPr>
            <a:t>.</a:t>
          </a:r>
          <a:endParaRPr lang="tr-TR" sz="900">
            <a:latin typeface="Times New Roman" panose="02020603050405020304" pitchFamily="18" charset="0"/>
            <a:cs typeface="Times New Roman" panose="02020603050405020304" pitchFamily="18" charset="0"/>
          </a:endParaRPr>
        </a:p>
      </xdr:txBody>
    </xdr:sp>
    <xdr:clientData/>
  </xdr:twoCellAnchor>
  <xdr:twoCellAnchor>
    <xdr:from>
      <xdr:col>1</xdr:col>
      <xdr:colOff>233795</xdr:colOff>
      <xdr:row>9</xdr:row>
      <xdr:rowOff>51954</xdr:rowOff>
    </xdr:from>
    <xdr:to>
      <xdr:col>2</xdr:col>
      <xdr:colOff>121228</xdr:colOff>
      <xdr:row>10</xdr:row>
      <xdr:rowOff>164523</xdr:rowOff>
    </xdr:to>
    <xdr:sp macro="" textlink="">
      <xdr:nvSpPr>
        <xdr:cNvPr id="45" name="1 Akış Çizelgesi: İşlem"/>
        <xdr:cNvSpPr/>
      </xdr:nvSpPr>
      <xdr:spPr>
        <a:xfrm>
          <a:off x="917863" y="1688522"/>
          <a:ext cx="571501" cy="2944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imes New Roman" panose="02020603050405020304" pitchFamily="18" charset="0"/>
              <a:ea typeface="Tahoma" panose="020B0604030504040204" pitchFamily="34" charset="0"/>
              <a:cs typeface="Times New Roman" panose="02020603050405020304" pitchFamily="18" charset="0"/>
            </a:rPr>
            <a:t>İdari</a:t>
          </a:r>
        </a:p>
      </xdr:txBody>
    </xdr:sp>
    <xdr:clientData/>
  </xdr:twoCellAnchor>
  <xdr:twoCellAnchor>
    <xdr:from>
      <xdr:col>5</xdr:col>
      <xdr:colOff>86590</xdr:colOff>
      <xdr:row>9</xdr:row>
      <xdr:rowOff>147205</xdr:rowOff>
    </xdr:from>
    <xdr:to>
      <xdr:col>6</xdr:col>
      <xdr:colOff>77931</xdr:colOff>
      <xdr:row>11</xdr:row>
      <xdr:rowOff>95250</xdr:rowOff>
    </xdr:to>
    <xdr:sp macro="" textlink="">
      <xdr:nvSpPr>
        <xdr:cNvPr id="46" name="1 Akış Çizelgesi: İşlem"/>
        <xdr:cNvSpPr/>
      </xdr:nvSpPr>
      <xdr:spPr>
        <a:xfrm>
          <a:off x="3506931" y="1783773"/>
          <a:ext cx="675409" cy="31172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latin typeface="Tahoma" panose="020B0604030504040204" pitchFamily="34" charset="0"/>
              <a:ea typeface="Tahoma" panose="020B0604030504040204" pitchFamily="34" charset="0"/>
              <a:cs typeface="Tahoma" panose="020B0604030504040204" pitchFamily="34" charset="0"/>
            </a:rPr>
            <a:t>Adli</a:t>
          </a:r>
        </a:p>
      </xdr:txBody>
    </xdr:sp>
    <xdr:clientData/>
  </xdr:twoCellAnchor>
  <xdr:twoCellAnchor>
    <xdr:from>
      <xdr:col>1</xdr:col>
      <xdr:colOff>519547</xdr:colOff>
      <xdr:row>7</xdr:row>
      <xdr:rowOff>86594</xdr:rowOff>
    </xdr:from>
    <xdr:to>
      <xdr:col>2</xdr:col>
      <xdr:colOff>502228</xdr:colOff>
      <xdr:row>9</xdr:row>
      <xdr:rowOff>51954</xdr:rowOff>
    </xdr:to>
    <xdr:cxnSp macro="">
      <xdr:nvCxnSpPr>
        <xdr:cNvPr id="48" name="Dirsek Bağlayıcısı 47"/>
        <xdr:cNvCxnSpPr>
          <a:stCxn id="17" idx="1"/>
          <a:endCxn id="45" idx="0"/>
        </xdr:cNvCxnSpPr>
      </xdr:nvCxnSpPr>
      <xdr:spPr>
        <a:xfrm rot="10800000" flipV="1">
          <a:off x="1203615" y="1359480"/>
          <a:ext cx="666749" cy="32904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86590</xdr:colOff>
      <xdr:row>7</xdr:row>
      <xdr:rowOff>86594</xdr:rowOff>
    </xdr:from>
    <xdr:to>
      <xdr:col>5</xdr:col>
      <xdr:colOff>424295</xdr:colOff>
      <xdr:row>9</xdr:row>
      <xdr:rowOff>147205</xdr:rowOff>
    </xdr:to>
    <xdr:cxnSp macro="">
      <xdr:nvCxnSpPr>
        <xdr:cNvPr id="50" name="Dirsek Bağlayıcısı 49"/>
        <xdr:cNvCxnSpPr>
          <a:stCxn id="17" idx="3"/>
          <a:endCxn id="46" idx="0"/>
        </xdr:cNvCxnSpPr>
      </xdr:nvCxnSpPr>
      <xdr:spPr>
        <a:xfrm>
          <a:off x="2822863" y="1359480"/>
          <a:ext cx="1021773" cy="42429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294408</xdr:colOff>
      <xdr:row>5</xdr:row>
      <xdr:rowOff>90582</xdr:rowOff>
    </xdr:from>
    <xdr:to>
      <xdr:col>3</xdr:col>
      <xdr:colOff>297739</xdr:colOff>
      <xdr:row>6</xdr:row>
      <xdr:rowOff>60616</xdr:rowOff>
    </xdr:to>
    <xdr:cxnSp macro="">
      <xdr:nvCxnSpPr>
        <xdr:cNvPr id="52" name="Düz Ok Bağlayıcısı 51"/>
        <xdr:cNvCxnSpPr>
          <a:stCxn id="16" idx="4"/>
          <a:endCxn id="17" idx="0"/>
        </xdr:cNvCxnSpPr>
      </xdr:nvCxnSpPr>
      <xdr:spPr>
        <a:xfrm flipH="1">
          <a:off x="2346613" y="999787"/>
          <a:ext cx="3331" cy="1518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355023</xdr:colOff>
      <xdr:row>25</xdr:row>
      <xdr:rowOff>147204</xdr:rowOff>
    </xdr:from>
    <xdr:to>
      <xdr:col>6</xdr:col>
      <xdr:colOff>528205</xdr:colOff>
      <xdr:row>30</xdr:row>
      <xdr:rowOff>95249</xdr:rowOff>
    </xdr:to>
    <xdr:sp macro="" textlink="">
      <xdr:nvSpPr>
        <xdr:cNvPr id="57" name="7 Akış Çizelgesi: Belge"/>
        <xdr:cNvSpPr/>
      </xdr:nvSpPr>
      <xdr:spPr>
        <a:xfrm>
          <a:off x="3091296" y="4693227"/>
          <a:ext cx="1541318" cy="85724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baseline="0">
              <a:latin typeface="+mj-lt"/>
              <a:ea typeface="Tahoma" panose="020B0604030504040204" pitchFamily="34" charset="0"/>
              <a:cs typeface="Tahoma" panose="020B0604030504040204" pitchFamily="34" charset="0"/>
            </a:rPr>
            <a:t> Memur Soruşturmalarını İzleme Defterine Kaydedilir</a:t>
          </a:r>
          <a:r>
            <a:rPr lang="tr-TR" sz="1100" baseline="0">
              <a:latin typeface="+mj-lt"/>
              <a:cs typeface="Times New Roman" panose="02020603050405020304" pitchFamily="18" charset="0"/>
            </a:rPr>
            <a:t>.</a:t>
          </a:r>
          <a:endParaRPr lang="tr-TR" sz="1100">
            <a:latin typeface="+mj-lt"/>
            <a:cs typeface="Times New Roman" panose="02020603050405020304" pitchFamily="18" charset="0"/>
          </a:endParaRPr>
        </a:p>
      </xdr:txBody>
    </xdr:sp>
    <xdr:clientData/>
  </xdr:twoCellAnchor>
  <xdr:twoCellAnchor>
    <xdr:from>
      <xdr:col>4</xdr:col>
      <xdr:colOff>251114</xdr:colOff>
      <xdr:row>32</xdr:row>
      <xdr:rowOff>8660</xdr:rowOff>
    </xdr:from>
    <xdr:to>
      <xdr:col>6</xdr:col>
      <xdr:colOff>614796</xdr:colOff>
      <xdr:row>35</xdr:row>
      <xdr:rowOff>34637</xdr:rowOff>
    </xdr:to>
    <xdr:sp macro="" textlink="">
      <xdr:nvSpPr>
        <xdr:cNvPr id="61" name="4 Akış Çizelgesi: Sonlandırıcı"/>
        <xdr:cNvSpPr/>
      </xdr:nvSpPr>
      <xdr:spPr>
        <a:xfrm>
          <a:off x="2987387" y="5827569"/>
          <a:ext cx="1731818" cy="5715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Mahkeme Kararına Göre İşlem Yapılır.</a:t>
          </a:r>
        </a:p>
      </xdr:txBody>
    </xdr:sp>
    <xdr:clientData/>
  </xdr:twoCellAnchor>
  <xdr:twoCellAnchor>
    <xdr:from>
      <xdr:col>1</xdr:col>
      <xdr:colOff>519544</xdr:colOff>
      <xdr:row>10</xdr:row>
      <xdr:rowOff>164523</xdr:rowOff>
    </xdr:from>
    <xdr:to>
      <xdr:col>1</xdr:col>
      <xdr:colOff>519546</xdr:colOff>
      <xdr:row>12</xdr:row>
      <xdr:rowOff>112567</xdr:rowOff>
    </xdr:to>
    <xdr:cxnSp macro="">
      <xdr:nvCxnSpPr>
        <xdr:cNvPr id="5" name="Düz Ok Bağlayıcısı 4"/>
        <xdr:cNvCxnSpPr>
          <a:stCxn id="45" idx="2"/>
          <a:endCxn id="4" idx="0"/>
        </xdr:cNvCxnSpPr>
      </xdr:nvCxnSpPr>
      <xdr:spPr>
        <a:xfrm flipH="1">
          <a:off x="1203612" y="1982932"/>
          <a:ext cx="2" cy="31172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519544</xdr:colOff>
      <xdr:row>15</xdr:row>
      <xdr:rowOff>69271</xdr:rowOff>
    </xdr:from>
    <xdr:to>
      <xdr:col>1</xdr:col>
      <xdr:colOff>519547</xdr:colOff>
      <xdr:row>16</xdr:row>
      <xdr:rowOff>164524</xdr:rowOff>
    </xdr:to>
    <xdr:cxnSp macro="">
      <xdr:nvCxnSpPr>
        <xdr:cNvPr id="7" name="Düz Ok Bağlayıcısı 6"/>
        <xdr:cNvCxnSpPr>
          <a:stCxn id="4" idx="2"/>
          <a:endCxn id="22" idx="0"/>
        </xdr:cNvCxnSpPr>
      </xdr:nvCxnSpPr>
      <xdr:spPr>
        <a:xfrm>
          <a:off x="1203612" y="2796885"/>
          <a:ext cx="3" cy="2770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515217</xdr:colOff>
      <xdr:row>19</xdr:row>
      <xdr:rowOff>77933</xdr:rowOff>
    </xdr:from>
    <xdr:to>
      <xdr:col>1</xdr:col>
      <xdr:colOff>519547</xdr:colOff>
      <xdr:row>20</xdr:row>
      <xdr:rowOff>60613</xdr:rowOff>
    </xdr:to>
    <xdr:cxnSp macro="">
      <xdr:nvCxnSpPr>
        <xdr:cNvPr id="11" name="Düz Ok Bağlayıcısı 10"/>
        <xdr:cNvCxnSpPr>
          <a:stCxn id="22" idx="2"/>
        </xdr:cNvCxnSpPr>
      </xdr:nvCxnSpPr>
      <xdr:spPr>
        <a:xfrm flipH="1">
          <a:off x="1199285" y="3532910"/>
          <a:ext cx="4330" cy="16452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424296</xdr:colOff>
      <xdr:row>11</xdr:row>
      <xdr:rowOff>95249</xdr:rowOff>
    </xdr:from>
    <xdr:to>
      <xdr:col>5</xdr:col>
      <xdr:colOff>428626</xdr:colOff>
      <xdr:row>12</xdr:row>
      <xdr:rowOff>164523</xdr:rowOff>
    </xdr:to>
    <xdr:cxnSp macro="">
      <xdr:nvCxnSpPr>
        <xdr:cNvPr id="15" name="Dirsek Bağlayıcısı 14"/>
        <xdr:cNvCxnSpPr>
          <a:stCxn id="46" idx="2"/>
          <a:endCxn id="19" idx="0"/>
        </xdr:cNvCxnSpPr>
      </xdr:nvCxnSpPr>
      <xdr:spPr>
        <a:xfrm rot="16200000" flipH="1">
          <a:off x="3721244" y="2218892"/>
          <a:ext cx="251115" cy="4330"/>
        </a:xfrm>
        <a:prstGeom prst="bentConnector3">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424296</xdr:colOff>
      <xdr:row>16</xdr:row>
      <xdr:rowOff>77932</xdr:rowOff>
    </xdr:from>
    <xdr:to>
      <xdr:col>5</xdr:col>
      <xdr:colOff>428625</xdr:colOff>
      <xdr:row>17</xdr:row>
      <xdr:rowOff>138545</xdr:rowOff>
    </xdr:to>
    <xdr:cxnSp macro="">
      <xdr:nvCxnSpPr>
        <xdr:cNvPr id="20" name="Düz Ok Bağlayıcısı 19"/>
        <xdr:cNvCxnSpPr>
          <a:stCxn id="19" idx="2"/>
          <a:endCxn id="25" idx="0"/>
        </xdr:cNvCxnSpPr>
      </xdr:nvCxnSpPr>
      <xdr:spPr>
        <a:xfrm flipH="1">
          <a:off x="3844637" y="2987387"/>
          <a:ext cx="4329" cy="24245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424296</xdr:colOff>
      <xdr:row>20</xdr:row>
      <xdr:rowOff>37787</xdr:rowOff>
    </xdr:from>
    <xdr:to>
      <xdr:col>5</xdr:col>
      <xdr:colOff>428625</xdr:colOff>
      <xdr:row>21</xdr:row>
      <xdr:rowOff>86592</xdr:rowOff>
    </xdr:to>
    <xdr:cxnSp macro="">
      <xdr:nvCxnSpPr>
        <xdr:cNvPr id="23" name="Düz Ok Bağlayıcısı 22"/>
        <xdr:cNvCxnSpPr>
          <a:stCxn id="25" idx="2"/>
          <a:endCxn id="26" idx="0"/>
        </xdr:cNvCxnSpPr>
      </xdr:nvCxnSpPr>
      <xdr:spPr>
        <a:xfrm>
          <a:off x="3844637" y="3674605"/>
          <a:ext cx="4329" cy="23064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432955</xdr:colOff>
      <xdr:row>30</xdr:row>
      <xdr:rowOff>38575</xdr:rowOff>
    </xdr:from>
    <xdr:to>
      <xdr:col>5</xdr:col>
      <xdr:colOff>441614</xdr:colOff>
      <xdr:row>32</xdr:row>
      <xdr:rowOff>8660</xdr:rowOff>
    </xdr:to>
    <xdr:cxnSp macro="">
      <xdr:nvCxnSpPr>
        <xdr:cNvPr id="32" name="Düz Ok Bağlayıcısı 31"/>
        <xdr:cNvCxnSpPr>
          <a:stCxn id="57" idx="2"/>
          <a:endCxn id="61" idx="0"/>
        </xdr:cNvCxnSpPr>
      </xdr:nvCxnSpPr>
      <xdr:spPr>
        <a:xfrm flipH="1">
          <a:off x="3853296" y="5493802"/>
          <a:ext cx="8659" cy="33376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428625</xdr:colOff>
      <xdr:row>23</xdr:row>
      <xdr:rowOff>77933</xdr:rowOff>
    </xdr:from>
    <xdr:to>
      <xdr:col>5</xdr:col>
      <xdr:colOff>441614</xdr:colOff>
      <xdr:row>25</xdr:row>
      <xdr:rowOff>147204</xdr:rowOff>
    </xdr:to>
    <xdr:cxnSp macro="">
      <xdr:nvCxnSpPr>
        <xdr:cNvPr id="36" name="Düz Ok Bağlayıcısı 35"/>
        <xdr:cNvCxnSpPr>
          <a:stCxn id="26" idx="2"/>
          <a:endCxn id="57" idx="0"/>
        </xdr:cNvCxnSpPr>
      </xdr:nvCxnSpPr>
      <xdr:spPr>
        <a:xfrm>
          <a:off x="3848966" y="4260274"/>
          <a:ext cx="12989" cy="43295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398318</xdr:colOff>
      <xdr:row>22</xdr:row>
      <xdr:rowOff>82263</xdr:rowOff>
    </xdr:from>
    <xdr:to>
      <xdr:col>6</xdr:col>
      <xdr:colOff>536863</xdr:colOff>
      <xdr:row>22</xdr:row>
      <xdr:rowOff>85459</xdr:rowOff>
    </xdr:to>
    <xdr:cxnSp macro="">
      <xdr:nvCxnSpPr>
        <xdr:cNvPr id="28" name="Düz Ok Bağlayıcısı 40"/>
        <xdr:cNvCxnSpPr>
          <a:stCxn id="26" idx="3"/>
          <a:endCxn id="9" idx="1"/>
        </xdr:cNvCxnSpPr>
      </xdr:nvCxnSpPr>
      <xdr:spPr>
        <a:xfrm>
          <a:off x="4502727" y="4844763"/>
          <a:ext cx="138545" cy="319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467592</xdr:colOff>
      <xdr:row>18</xdr:row>
      <xdr:rowOff>8660</xdr:rowOff>
    </xdr:from>
    <xdr:to>
      <xdr:col>3</xdr:col>
      <xdr:colOff>17319</xdr:colOff>
      <xdr:row>18</xdr:row>
      <xdr:rowOff>12990</xdr:rowOff>
    </xdr:to>
    <xdr:cxnSp macro="">
      <xdr:nvCxnSpPr>
        <xdr:cNvPr id="31" name="Düz Ok Bağlayıcısı 10"/>
        <xdr:cNvCxnSpPr>
          <a:stCxn id="22" idx="3"/>
          <a:endCxn id="34" idx="1"/>
        </xdr:cNvCxnSpPr>
      </xdr:nvCxnSpPr>
      <xdr:spPr>
        <a:xfrm flipV="1">
          <a:off x="1835728" y="3905251"/>
          <a:ext cx="233796" cy="433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17319</xdr:colOff>
      <xdr:row>17</xdr:row>
      <xdr:rowOff>8659</xdr:rowOff>
    </xdr:from>
    <xdr:to>
      <xdr:col>4</xdr:col>
      <xdr:colOff>432955</xdr:colOff>
      <xdr:row>19</xdr:row>
      <xdr:rowOff>8661</xdr:rowOff>
    </xdr:to>
    <xdr:sp macro="" textlink="">
      <xdr:nvSpPr>
        <xdr:cNvPr id="34" name="33 Akış Çizelgesi: Belge"/>
        <xdr:cNvSpPr/>
      </xdr:nvSpPr>
      <xdr:spPr>
        <a:xfrm>
          <a:off x="2069524" y="3688773"/>
          <a:ext cx="1099704" cy="43295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aseline="0"/>
            <a:t> </a:t>
          </a:r>
          <a:r>
            <a:rPr lang="tr-TR" sz="900" baseline="0"/>
            <a:t>Rapor </a:t>
          </a:r>
          <a:r>
            <a:rPr lang="tr-TR" sz="900" baseline="0">
              <a:latin typeface="Tahoma" panose="020B0604030504040204" pitchFamily="34" charset="0"/>
              <a:ea typeface="Tahoma" panose="020B0604030504040204" pitchFamily="34" charset="0"/>
              <a:cs typeface="Tahoma" panose="020B0604030504040204" pitchFamily="34" charset="0"/>
            </a:rPr>
            <a:t>Gönderme</a:t>
          </a:r>
          <a:r>
            <a:rPr lang="tr-TR" sz="900" baseline="0"/>
            <a:t> Yazısı </a:t>
          </a:r>
          <a:endParaRPr lang="tr-TR" sz="9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24847</xdr:colOff>
      <xdr:row>8</xdr:row>
      <xdr:rowOff>157368</xdr:rowOff>
    </xdr:from>
    <xdr:to>
      <xdr:col>5</xdr:col>
      <xdr:colOff>24847</xdr:colOff>
      <xdr:row>11</xdr:row>
      <xdr:rowOff>49695</xdr:rowOff>
    </xdr:to>
    <xdr:sp macro="" textlink="">
      <xdr:nvSpPr>
        <xdr:cNvPr id="2" name="1 Akış Çizelgesi: İşlem"/>
        <xdr:cNvSpPr/>
      </xdr:nvSpPr>
      <xdr:spPr>
        <a:xfrm>
          <a:off x="2087217" y="1731064"/>
          <a:ext cx="1374913" cy="4389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Servis Sorumlusu</a:t>
          </a:r>
        </a:p>
      </xdr:txBody>
    </xdr:sp>
    <xdr:clientData/>
  </xdr:twoCellAnchor>
  <xdr:twoCellAnchor>
    <xdr:from>
      <xdr:col>3</xdr:col>
      <xdr:colOff>49697</xdr:colOff>
      <xdr:row>18</xdr:row>
      <xdr:rowOff>107674</xdr:rowOff>
    </xdr:from>
    <xdr:to>
      <xdr:col>5</xdr:col>
      <xdr:colOff>16565</xdr:colOff>
      <xdr:row>21</xdr:row>
      <xdr:rowOff>74544</xdr:rowOff>
    </xdr:to>
    <xdr:sp macro="" textlink="">
      <xdr:nvSpPr>
        <xdr:cNvPr id="3" name="1 Akış Çizelgesi: İşlem"/>
        <xdr:cNvSpPr/>
      </xdr:nvSpPr>
      <xdr:spPr>
        <a:xfrm>
          <a:off x="2112067" y="3768587"/>
          <a:ext cx="1341781" cy="5135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Defterdar</a:t>
          </a:r>
        </a:p>
      </xdr:txBody>
    </xdr:sp>
    <xdr:clientData/>
  </xdr:twoCellAnchor>
  <xdr:twoCellAnchor>
    <xdr:from>
      <xdr:col>3</xdr:col>
      <xdr:colOff>132522</xdr:colOff>
      <xdr:row>23</xdr:row>
      <xdr:rowOff>132520</xdr:rowOff>
    </xdr:from>
    <xdr:to>
      <xdr:col>4</xdr:col>
      <xdr:colOff>621196</xdr:colOff>
      <xdr:row>26</xdr:row>
      <xdr:rowOff>63211</xdr:rowOff>
    </xdr:to>
    <xdr:sp macro="" textlink="">
      <xdr:nvSpPr>
        <xdr:cNvPr id="4" name="1 Akış Çizelgesi: İşlem"/>
        <xdr:cNvSpPr/>
      </xdr:nvSpPr>
      <xdr:spPr>
        <a:xfrm>
          <a:off x="2194892" y="4704520"/>
          <a:ext cx="1176130" cy="4773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Vali Yardımcısı</a:t>
          </a:r>
        </a:p>
      </xdr:txBody>
    </xdr:sp>
    <xdr:clientData/>
  </xdr:twoCellAnchor>
  <xdr:twoCellAnchor>
    <xdr:from>
      <xdr:col>3</xdr:col>
      <xdr:colOff>33131</xdr:colOff>
      <xdr:row>14</xdr:row>
      <xdr:rowOff>49695</xdr:rowOff>
    </xdr:from>
    <xdr:to>
      <xdr:col>5</xdr:col>
      <xdr:colOff>16565</xdr:colOff>
      <xdr:row>16</xdr:row>
      <xdr:rowOff>182216</xdr:rowOff>
    </xdr:to>
    <xdr:sp macro="" textlink="">
      <xdr:nvSpPr>
        <xdr:cNvPr id="5" name="1 Akış Çizelgesi: İşlem"/>
        <xdr:cNvSpPr/>
      </xdr:nvSpPr>
      <xdr:spPr>
        <a:xfrm>
          <a:off x="2095501" y="2981738"/>
          <a:ext cx="1358347" cy="49695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Personel Müdürü</a:t>
          </a:r>
        </a:p>
      </xdr:txBody>
    </xdr:sp>
    <xdr:clientData/>
  </xdr:twoCellAnchor>
  <xdr:twoCellAnchor>
    <xdr:from>
      <xdr:col>3</xdr:col>
      <xdr:colOff>66260</xdr:colOff>
      <xdr:row>3</xdr:row>
      <xdr:rowOff>182215</xdr:rowOff>
    </xdr:from>
    <xdr:to>
      <xdr:col>4</xdr:col>
      <xdr:colOff>654326</xdr:colOff>
      <xdr:row>5</xdr:row>
      <xdr:rowOff>173934</xdr:rowOff>
    </xdr:to>
    <xdr:sp macro="" textlink="">
      <xdr:nvSpPr>
        <xdr:cNvPr id="6" name="1 Akış Çizelgesi: İşlem"/>
        <xdr:cNvSpPr/>
      </xdr:nvSpPr>
      <xdr:spPr>
        <a:xfrm>
          <a:off x="2128630" y="844824"/>
          <a:ext cx="1275522" cy="35615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Servis Görevlisi</a:t>
          </a:r>
        </a:p>
      </xdr:txBody>
    </xdr:sp>
    <xdr:clientData/>
  </xdr:twoCellAnchor>
  <xdr:twoCellAnchor>
    <xdr:from>
      <xdr:col>3</xdr:col>
      <xdr:colOff>132521</xdr:colOff>
      <xdr:row>28</xdr:row>
      <xdr:rowOff>0</xdr:rowOff>
    </xdr:from>
    <xdr:to>
      <xdr:col>4</xdr:col>
      <xdr:colOff>621195</xdr:colOff>
      <xdr:row>30</xdr:row>
      <xdr:rowOff>112908</xdr:rowOff>
    </xdr:to>
    <xdr:sp macro="" textlink="">
      <xdr:nvSpPr>
        <xdr:cNvPr id="11" name="1 Akış Çizelgesi: İşlem"/>
        <xdr:cNvSpPr/>
      </xdr:nvSpPr>
      <xdr:spPr>
        <a:xfrm>
          <a:off x="2194891" y="5483087"/>
          <a:ext cx="1176130" cy="4773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Vali</a:t>
          </a:r>
        </a:p>
      </xdr:txBody>
    </xdr:sp>
    <xdr:clientData/>
  </xdr:twoCellAnchor>
  <xdr:twoCellAnchor>
    <xdr:from>
      <xdr:col>4</xdr:col>
      <xdr:colOff>16565</xdr:colOff>
      <xdr:row>5</xdr:row>
      <xdr:rowOff>173934</xdr:rowOff>
    </xdr:from>
    <xdr:to>
      <xdr:col>4</xdr:col>
      <xdr:colOff>24848</xdr:colOff>
      <xdr:row>8</xdr:row>
      <xdr:rowOff>157368</xdr:rowOff>
    </xdr:to>
    <xdr:cxnSp macro="">
      <xdr:nvCxnSpPr>
        <xdr:cNvPr id="8" name="Düz Ok Bağlayıcısı 7"/>
        <xdr:cNvCxnSpPr>
          <a:stCxn id="6" idx="2"/>
          <a:endCxn id="2" idx="0"/>
        </xdr:cNvCxnSpPr>
      </xdr:nvCxnSpPr>
      <xdr:spPr>
        <a:xfrm>
          <a:off x="2766391" y="1466021"/>
          <a:ext cx="8283" cy="53008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24848</xdr:colOff>
      <xdr:row>11</xdr:row>
      <xdr:rowOff>49695</xdr:rowOff>
    </xdr:from>
    <xdr:to>
      <xdr:col>4</xdr:col>
      <xdr:colOff>24849</xdr:colOff>
      <xdr:row>14</xdr:row>
      <xdr:rowOff>49695</xdr:rowOff>
    </xdr:to>
    <xdr:cxnSp macro="">
      <xdr:nvCxnSpPr>
        <xdr:cNvPr id="10" name="Düz Ok Bağlayıcısı 9"/>
        <xdr:cNvCxnSpPr>
          <a:stCxn id="2" idx="2"/>
          <a:endCxn id="5" idx="0"/>
        </xdr:cNvCxnSpPr>
      </xdr:nvCxnSpPr>
      <xdr:spPr>
        <a:xfrm>
          <a:off x="2774674" y="2435086"/>
          <a:ext cx="1" cy="54665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24849</xdr:colOff>
      <xdr:row>16</xdr:row>
      <xdr:rowOff>182216</xdr:rowOff>
    </xdr:from>
    <xdr:to>
      <xdr:col>4</xdr:col>
      <xdr:colOff>33132</xdr:colOff>
      <xdr:row>18</xdr:row>
      <xdr:rowOff>107674</xdr:rowOff>
    </xdr:to>
    <xdr:cxnSp macro="">
      <xdr:nvCxnSpPr>
        <xdr:cNvPr id="13" name="Düz Ok Bağlayıcısı 12"/>
        <xdr:cNvCxnSpPr>
          <a:stCxn id="5" idx="2"/>
          <a:endCxn id="3" idx="0"/>
        </xdr:cNvCxnSpPr>
      </xdr:nvCxnSpPr>
      <xdr:spPr>
        <a:xfrm>
          <a:off x="2774675" y="3478694"/>
          <a:ext cx="8283" cy="28989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33131</xdr:colOff>
      <xdr:row>21</xdr:row>
      <xdr:rowOff>74544</xdr:rowOff>
    </xdr:from>
    <xdr:to>
      <xdr:col>4</xdr:col>
      <xdr:colOff>33132</xdr:colOff>
      <xdr:row>23</xdr:row>
      <xdr:rowOff>132520</xdr:rowOff>
    </xdr:to>
    <xdr:cxnSp macro="">
      <xdr:nvCxnSpPr>
        <xdr:cNvPr id="15" name="Düz Ok Bağlayıcısı 14"/>
        <xdr:cNvCxnSpPr>
          <a:stCxn id="3" idx="2"/>
          <a:endCxn id="4" idx="0"/>
        </xdr:cNvCxnSpPr>
      </xdr:nvCxnSpPr>
      <xdr:spPr>
        <a:xfrm flipH="1">
          <a:off x="2782957" y="4282109"/>
          <a:ext cx="1" cy="42241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33130</xdr:colOff>
      <xdr:row>26</xdr:row>
      <xdr:rowOff>63211</xdr:rowOff>
    </xdr:from>
    <xdr:to>
      <xdr:col>4</xdr:col>
      <xdr:colOff>33131</xdr:colOff>
      <xdr:row>28</xdr:row>
      <xdr:rowOff>0</xdr:rowOff>
    </xdr:to>
    <xdr:cxnSp macro="">
      <xdr:nvCxnSpPr>
        <xdr:cNvPr id="17" name="Düz Ok Bağlayıcısı 16"/>
        <xdr:cNvCxnSpPr>
          <a:stCxn id="4" idx="2"/>
          <a:endCxn id="11" idx="0"/>
        </xdr:cNvCxnSpPr>
      </xdr:nvCxnSpPr>
      <xdr:spPr>
        <a:xfrm flipH="1">
          <a:off x="2782956" y="5181863"/>
          <a:ext cx="1" cy="30122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8.bin"/><Relationship Id="rId1" Type="http://schemas.openxmlformats.org/officeDocument/2006/relationships/hyperlink" Target="mailto:permd72@maliye.gov.tr" TargetMode="External"/><Relationship Id="rId4" Type="http://schemas.openxmlformats.org/officeDocument/2006/relationships/comments" Target="../comments13.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5" sqref="C5"/>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1056</v>
      </c>
    </row>
    <row r="4" spans="1:256">
      <c r="A4" s="53" t="s">
        <v>775</v>
      </c>
      <c r="B4" s="37" t="s">
        <v>441</v>
      </c>
      <c r="C4" s="43" t="s">
        <v>1083</v>
      </c>
    </row>
    <row r="5" spans="1:256" ht="38.25">
      <c r="A5" s="53" t="s">
        <v>776</v>
      </c>
      <c r="B5" s="37" t="s">
        <v>440</v>
      </c>
      <c r="C5" s="114" t="s">
        <v>1080</v>
      </c>
    </row>
    <row r="6" spans="1:256" ht="51">
      <c r="A6" s="53" t="s">
        <v>777</v>
      </c>
      <c r="B6" s="37" t="s">
        <v>772</v>
      </c>
      <c r="C6" s="44" t="s">
        <v>1081</v>
      </c>
    </row>
    <row r="7" spans="1:256" ht="38.25">
      <c r="A7" s="53" t="s">
        <v>778</v>
      </c>
      <c r="B7" s="37" t="s">
        <v>773</v>
      </c>
      <c r="C7" s="114" t="s">
        <v>1082</v>
      </c>
    </row>
    <row r="9" spans="1:256" s="52" customFormat="1" ht="28.5">
      <c r="A9" s="130" t="s">
        <v>106</v>
      </c>
      <c r="B9" s="131"/>
      <c r="C9" s="132"/>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6" t="s">
        <v>94</v>
      </c>
      <c r="B10" s="137"/>
      <c r="C10" s="138"/>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33" t="s">
        <v>42</v>
      </c>
      <c r="B12" s="134"/>
      <c r="C12" s="135"/>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1051</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t="e">
        <f>IF('33_P_Ci'!#REF!&lt;&gt;"",1,0)</f>
        <v>#REF!</v>
      </c>
      <c r="B20" s="60" t="s">
        <v>798</v>
      </c>
      <c r="C20" s="51"/>
      <c r="D20" s="48"/>
    </row>
    <row r="21" spans="1:4">
      <c r="A21" s="50">
        <f>IF(AND('34_P_Me'!B9&lt;&gt;"",'34_P_Me'!C9&lt;&gt;""),1,0)</f>
        <v>0</v>
      </c>
      <c r="B21" s="60" t="s">
        <v>799</v>
      </c>
      <c r="C21" s="51"/>
      <c r="D21" s="48"/>
    </row>
    <row r="22" spans="1:4">
      <c r="A22" s="50">
        <f>IF('35_P_TP'!B9&lt;&gt;"",1,0)</f>
        <v>1</v>
      </c>
      <c r="B22" s="60" t="s">
        <v>1040</v>
      </c>
      <c r="C22" s="51"/>
      <c r="D22" s="48"/>
    </row>
    <row r="23" spans="1:4">
      <c r="A23" s="50">
        <f>IF('36_P_Fr'!B9&lt;&gt;"",1,0)</f>
        <v>0</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0</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4" type="noConversion"/>
  <conditionalFormatting sqref="C3:C5 C7">
    <cfRule type="containsBlanks" dxfId="43" priority="6">
      <formula>LEN(TRIM(C3))=0</formula>
    </cfRule>
  </conditionalFormatting>
  <conditionalFormatting sqref="A30 A28 A14:A16 A18:A26">
    <cfRule type="iconSet" priority="5">
      <iconSet iconSet="3Symbols2" showValue="0">
        <cfvo type="percent" val="0"/>
        <cfvo type="num" val="0" gte="0"/>
        <cfvo type="num" val="1"/>
      </iconSet>
    </cfRule>
  </conditionalFormatting>
  <conditionalFormatting sqref="A15">
    <cfRule type="iconSet" priority="4">
      <iconSet iconSet="3Symbols2" showValue="0">
        <cfvo type="percent" val="0"/>
        <cfvo type="num" val="0" gte="0"/>
        <cfvo type="num" val="1"/>
      </iconSet>
    </cfRule>
  </conditionalFormatting>
  <conditionalFormatting sqref="C6">
    <cfRule type="containsBlanks" dxfId="42" priority="1">
      <formula>LEN(TRIM(C6))=0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view="pageBreakPreview" zoomScaleSheetLayoutView="100" workbookViewId="0">
      <selection activeCell="B3" sqref="B3"/>
    </sheetView>
  </sheetViews>
  <sheetFormatPr defaultRowHeight="15"/>
  <cols>
    <col min="1" max="1" width="5" style="12" customWidth="1"/>
    <col min="2" max="2" width="78" style="12" customWidth="1"/>
    <col min="3" max="3" width="5.25" style="2" hidden="1" customWidth="1"/>
    <col min="4" max="16384" width="9" style="2"/>
  </cols>
  <sheetData>
    <row r="1" spans="1:3">
      <c r="A1" s="1" t="s">
        <v>784</v>
      </c>
      <c r="B1" s="13" t="str">
        <f>IF('1_GO'!C3="","",'1_GO'!C3)</f>
        <v>Batman Defterdarlığı Personel Müdürlüğü</v>
      </c>
      <c r="C1" s="35" t="s">
        <v>808</v>
      </c>
    </row>
    <row r="2" spans="1:3">
      <c r="A2" s="1" t="s">
        <v>786</v>
      </c>
      <c r="B2" s="4" t="str">
        <f>IF('1_GO'!C4="","",'1_GO'!C4)</f>
        <v>Disiplin ve Soruşturma İşlemleri.</v>
      </c>
    </row>
    <row r="3" spans="1:3" ht="30">
      <c r="A3" s="1" t="s">
        <v>785</v>
      </c>
      <c r="B3" s="125" t="str">
        <f>IF('1_GO'!C5="","",'1_GO'!C5)</f>
        <v>3628 Sayılı (Memurlar ve Diğer kamu Görevlilerinin Yargılanması) Hakkında Kanun Gereği Yapılan  İşlemler Süreci</v>
      </c>
    </row>
    <row r="4" spans="1:3">
      <c r="A4" s="2"/>
      <c r="B4" s="2"/>
    </row>
    <row r="5" spans="1:3" ht="21.75">
      <c r="A5" s="6" t="s">
        <v>445</v>
      </c>
      <c r="B5" s="8"/>
    </row>
    <row r="6" spans="1:3">
      <c r="A6" s="9"/>
      <c r="B6" s="11"/>
    </row>
    <row r="7" spans="1:3">
      <c r="A7" s="3"/>
      <c r="B7" s="2"/>
    </row>
    <row r="8" spans="1:3">
      <c r="A8" s="1" t="s">
        <v>782</v>
      </c>
      <c r="B8" s="1" t="s">
        <v>802</v>
      </c>
    </row>
    <row r="9" spans="1:3">
      <c r="A9" s="112" t="s">
        <v>1066</v>
      </c>
      <c r="B9" s="12" t="s">
        <v>1086</v>
      </c>
    </row>
    <row r="10" spans="1:3" ht="17.25">
      <c r="A10" s="112" t="s">
        <v>1067</v>
      </c>
      <c r="B10" s="116" t="s">
        <v>1087</v>
      </c>
    </row>
    <row r="11" spans="1:3">
      <c r="A11" s="112" t="s">
        <v>1090</v>
      </c>
      <c r="B11" s="112" t="s">
        <v>1091</v>
      </c>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4" type="noConversion"/>
  <conditionalFormatting sqref="B1:B3">
    <cfRule type="containsBlanks" dxfId="24" priority="3">
      <formula>LEN(TRIM(B1))=0</formula>
    </cfRule>
  </conditionalFormatting>
  <conditionalFormatting sqref="A11:B65536 A9:A10">
    <cfRule type="containsBlanks" dxfId="23" priority="2">
      <formula>LEN(TRIM(A9))=0</formula>
    </cfRule>
  </conditionalFormatting>
  <conditionalFormatting sqref="B9">
    <cfRule type="containsBlanks" dxfId="22" priority="1">
      <formula>LEN(TRIM(B9))=0</formula>
    </cfRule>
  </conditionalFormatting>
  <hyperlinks>
    <hyperlink ref="C1" location="'1_GO'!A1" display="Anasayfa"/>
  </hyperlinks>
  <pageMargins left="0.7" right="0.7" top="0.75" bottom="0.75" header="0.3" footer="0.3"/>
  <pageSetup paperSize="9" scale="97"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SheetLayoutView="100" workbookViewId="0">
      <selection activeCell="B14" sqref="B14"/>
    </sheetView>
  </sheetViews>
  <sheetFormatPr defaultRowHeight="15"/>
  <cols>
    <col min="1" max="1" width="5" style="12" customWidth="1"/>
    <col min="2" max="2" width="60.625" style="36" customWidth="1"/>
    <col min="3" max="3" width="20.625" style="12" customWidth="1"/>
    <col min="4" max="4" width="4.875" style="2" hidden="1" customWidth="1"/>
    <col min="5" max="16384" width="9" style="2"/>
  </cols>
  <sheetData>
    <row r="1" spans="1:4">
      <c r="A1" s="1" t="s">
        <v>784</v>
      </c>
      <c r="B1" s="158" t="str">
        <f>IF('1_GO'!C3="","",'1_GO'!C3)</f>
        <v>Batman Defterdarlığı Personel Müdürlüğü</v>
      </c>
      <c r="C1" s="159"/>
      <c r="D1" s="35" t="s">
        <v>808</v>
      </c>
    </row>
    <row r="2" spans="1:4">
      <c r="A2" s="1" t="s">
        <v>786</v>
      </c>
      <c r="B2" s="160" t="str">
        <f>IF('1_GO'!C4="","",'1_GO'!C4)</f>
        <v>Disiplin ve Soruşturma İşlemleri.</v>
      </c>
      <c r="C2" s="161"/>
    </row>
    <row r="3" spans="1:4">
      <c r="A3" s="1" t="s">
        <v>785</v>
      </c>
      <c r="B3" s="162" t="str">
        <f>IF('1_GO'!C5="","",'1_GO'!C5)</f>
        <v>3628 Sayılı (Memurlar ve Diğer kamu Görevlilerinin Yargılanması) Hakkında Kanun Gereği Yapılan  İşlemler Süreci</v>
      </c>
      <c r="C3" s="163"/>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ht="18" customHeight="1">
      <c r="A9" s="12">
        <v>1</v>
      </c>
      <c r="B9" s="114" t="s">
        <v>1092</v>
      </c>
    </row>
    <row r="10" spans="1:4">
      <c r="A10" s="12">
        <v>2</v>
      </c>
      <c r="B10" s="36" t="s">
        <v>1093</v>
      </c>
    </row>
  </sheetData>
  <sheetProtection selectLockedCells="1"/>
  <mergeCells count="3">
    <mergeCell ref="B1:C1"/>
    <mergeCell ref="B2:C2"/>
    <mergeCell ref="B3:C3"/>
  </mergeCells>
  <phoneticPr fontId="34" type="noConversion"/>
  <conditionalFormatting sqref="B1:C3">
    <cfRule type="containsBlanks" dxfId="21" priority="3">
      <formula>LEN(TRIM(B1))=0</formula>
    </cfRule>
  </conditionalFormatting>
  <conditionalFormatting sqref="A10:C65536 A9 C9">
    <cfRule type="containsBlanks" dxfId="20" priority="2">
      <formula>LEN(TRIM(A9))=0</formula>
    </cfRule>
  </conditionalFormatting>
  <conditionalFormatting sqref="B9">
    <cfRule type="containsBlanks" dxfId="19" priority="1">
      <formula>LEN(TRIM(B9))=0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9" sqref="B19"/>
    </sheetView>
  </sheetViews>
  <sheetFormatPr defaultRowHeight="15"/>
  <cols>
    <col min="1" max="1" width="5" style="12" customWidth="1"/>
    <col min="2" max="2" width="90.625" style="12" customWidth="1"/>
    <col min="3" max="16384" width="9" style="2"/>
  </cols>
  <sheetData>
    <row r="1" spans="1:3">
      <c r="A1" s="1" t="s">
        <v>784</v>
      </c>
      <c r="B1" s="13" t="str">
        <f>IF('1_GO'!C3="","",'1_GO'!C3)</f>
        <v>Batman Defterdarlığı Personel Müdürlüğü</v>
      </c>
      <c r="C1" s="35" t="s">
        <v>808</v>
      </c>
    </row>
    <row r="2" spans="1:3">
      <c r="A2" s="1" t="s">
        <v>786</v>
      </c>
      <c r="B2" s="4" t="str">
        <f>IF('1_GO'!C4="","",'1_GO'!C4)</f>
        <v>Disiplin ve Soruşturma İşlemleri.</v>
      </c>
    </row>
    <row r="3" spans="1:3" ht="14.25" customHeight="1">
      <c r="A3" s="1" t="s">
        <v>785</v>
      </c>
      <c r="B3" s="125" t="str">
        <f>IF('1_GO'!C5="","",'1_GO'!C5)</f>
        <v>3628 Sayılı (Memurlar ve Diğer kamu Görevlilerinin Yargılanması) Hakkında Kanun Gereği Yapılan  İşlemler Süreci</v>
      </c>
    </row>
    <row r="4" spans="1:3">
      <c r="A4" s="2"/>
      <c r="B4" s="2"/>
    </row>
    <row r="5" spans="1:3" ht="21.75">
      <c r="A5" s="6" t="s">
        <v>1038</v>
      </c>
      <c r="B5" s="8"/>
    </row>
    <row r="6" spans="1:3">
      <c r="A6" s="9"/>
      <c r="B6" s="11"/>
    </row>
    <row r="7" spans="1:3">
      <c r="A7" s="3"/>
      <c r="B7" s="2"/>
    </row>
    <row r="8" spans="1:3">
      <c r="A8" s="1" t="s">
        <v>782</v>
      </c>
      <c r="B8" s="1" t="s">
        <v>806</v>
      </c>
    </row>
    <row r="9" spans="1:3">
      <c r="A9" s="12">
        <v>1</v>
      </c>
      <c r="B9" s="12" t="s">
        <v>1094</v>
      </c>
    </row>
  </sheetData>
  <sheetProtection selectLockedCells="1"/>
  <phoneticPr fontId="34"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9" sqref="B9"/>
    </sheetView>
  </sheetViews>
  <sheetFormatPr defaultRowHeight="15"/>
  <cols>
    <col min="1" max="1" width="5" style="12" customWidth="1"/>
    <col min="2" max="2" width="90.625" style="12" customWidth="1"/>
    <col min="3" max="16384" width="9" style="2"/>
  </cols>
  <sheetData>
    <row r="1" spans="1:3">
      <c r="A1" s="1" t="s">
        <v>784</v>
      </c>
      <c r="B1" s="13" t="str">
        <f>IF('1_GO'!C3="","",'1_GO'!C3)</f>
        <v>Batman Defterdarlığı Personel Müdürlüğü</v>
      </c>
      <c r="C1" s="35" t="s">
        <v>808</v>
      </c>
    </row>
    <row r="2" spans="1:3">
      <c r="A2" s="1" t="s">
        <v>786</v>
      </c>
      <c r="B2" s="4" t="str">
        <f>IF('1_GO'!C4="","",'1_GO'!C4)</f>
        <v>Disiplin ve Soruşturma İşlemleri.</v>
      </c>
    </row>
    <row r="3" spans="1:3">
      <c r="A3" s="1" t="s">
        <v>785</v>
      </c>
      <c r="B3" s="5" t="str">
        <f>IF('1_GO'!C5="","",'1_GO'!C5)</f>
        <v>3628 Sayılı (Memurlar ve Diğer kamu Görevlilerinin Yargılanması) Hakkında Kanun Gereği Yapılan  İşlemler Süreci</v>
      </c>
    </row>
    <row r="4" spans="1:3">
      <c r="A4" s="2"/>
      <c r="B4" s="2"/>
    </row>
    <row r="5" spans="1:3" ht="21.75">
      <c r="A5" s="6" t="s">
        <v>1039</v>
      </c>
      <c r="B5" s="8"/>
    </row>
    <row r="6" spans="1:3">
      <c r="A6" s="9"/>
      <c r="B6" s="11"/>
    </row>
    <row r="7" spans="1:3">
      <c r="A7" s="3"/>
      <c r="B7" s="2"/>
    </row>
    <row r="8" spans="1:3">
      <c r="A8" s="1" t="s">
        <v>782</v>
      </c>
      <c r="B8" s="1" t="s">
        <v>805</v>
      </c>
    </row>
    <row r="9" spans="1:3">
      <c r="A9" s="12">
        <v>1</v>
      </c>
    </row>
  </sheetData>
  <sheetProtection selectLockedCells="1"/>
  <phoneticPr fontId="34"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24"/>
  <sheetViews>
    <sheetView view="pageBreakPreview" zoomScale="80" zoomScaleNormal="85" zoomScaleSheetLayoutView="80" workbookViewId="0">
      <pane xSplit="4" ySplit="8" topLeftCell="E9" activePane="bottomRight" state="frozen"/>
      <selection pane="topRight" activeCell="E1" sqref="E1"/>
      <selection pane="bottomLeft" activeCell="A10" sqref="A10"/>
      <selection pane="bottomRight" activeCell="D15" sqref="D15"/>
    </sheetView>
  </sheetViews>
  <sheetFormatPr defaultRowHeight="17.25"/>
  <cols>
    <col min="1" max="1" width="5" style="29" customWidth="1"/>
    <col min="2" max="2" width="24" style="30" customWidth="1"/>
    <col min="3" max="3" width="34.625" style="30" customWidth="1"/>
    <col min="4" max="4" width="12.875" style="30" customWidth="1"/>
    <col min="5" max="8" width="12.625" style="30" customWidth="1"/>
    <col min="9" max="9" width="14" style="30" customWidth="1"/>
    <col min="10" max="10" width="20.625" style="30" customWidth="1"/>
    <col min="11" max="11" width="13.875" style="30" customWidth="1"/>
    <col min="12" max="12" width="15.625" style="30" customWidth="1"/>
    <col min="13" max="13" width="12.625" style="29" customWidth="1"/>
    <col min="14" max="16384" width="9" style="14"/>
  </cols>
  <sheetData>
    <row r="1" spans="1:13">
      <c r="A1" s="1" t="s">
        <v>784</v>
      </c>
      <c r="B1" s="181" t="str">
        <f>IF('1_GO'!C3="","",'1_GO'!C3)</f>
        <v>Batman Defterdarlığı Personel Müdürlüğü</v>
      </c>
      <c r="C1" s="181"/>
      <c r="D1" s="181"/>
      <c r="E1" s="35" t="s">
        <v>808</v>
      </c>
      <c r="F1" s="14"/>
      <c r="G1" s="14"/>
      <c r="H1" s="14"/>
      <c r="I1" s="14"/>
      <c r="J1" s="14"/>
      <c r="K1" s="14"/>
      <c r="L1" s="14"/>
      <c r="M1" s="14"/>
    </row>
    <row r="2" spans="1:13">
      <c r="A2" s="1" t="s">
        <v>786</v>
      </c>
      <c r="B2" s="182" t="str">
        <f>IF('1_GO'!C4="","",'1_GO'!C4)</f>
        <v>Disiplin ve Soruşturma İşlemleri.</v>
      </c>
      <c r="C2" s="182"/>
      <c r="D2" s="182"/>
      <c r="E2" s="14"/>
      <c r="F2" s="14"/>
      <c r="G2" s="14"/>
      <c r="H2" s="14"/>
      <c r="I2" s="14"/>
      <c r="J2" s="14"/>
      <c r="K2" s="14"/>
      <c r="L2" s="14"/>
      <c r="M2" s="14"/>
    </row>
    <row r="3" spans="1:13">
      <c r="A3" s="1" t="s">
        <v>785</v>
      </c>
      <c r="B3" s="183" t="str">
        <f>IF('1_GO'!C5="","",'1_GO'!C5)</f>
        <v>3628 Sayılı (Memurlar ve Diğer kamu Görevlilerinin Yargılanması) Hakkında Kanun Gereği Yapılan  İşlemler Süreci</v>
      </c>
      <c r="C3" s="183"/>
      <c r="D3" s="183"/>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30.75">
      <c r="A9" s="29">
        <v>1</v>
      </c>
      <c r="B9" s="30" t="s">
        <v>1095</v>
      </c>
      <c r="C9" s="126" t="s">
        <v>1096</v>
      </c>
      <c r="D9" s="30" t="s">
        <v>1076</v>
      </c>
      <c r="E9" s="30" t="s">
        <v>1097</v>
      </c>
      <c r="I9" s="106"/>
      <c r="M9" s="108" t="s">
        <v>820</v>
      </c>
    </row>
    <row r="10" spans="1:13" ht="60.75">
      <c r="A10" s="29">
        <v>2</v>
      </c>
      <c r="B10" s="119" t="s">
        <v>1098</v>
      </c>
      <c r="C10" s="118" t="s">
        <v>1077</v>
      </c>
      <c r="D10" s="30" t="s">
        <v>1076</v>
      </c>
      <c r="E10" s="30" t="s">
        <v>1078</v>
      </c>
      <c r="M10" s="108" t="s">
        <v>820</v>
      </c>
    </row>
    <row r="11" spans="1:13" ht="75.75">
      <c r="A11" s="29">
        <v>3</v>
      </c>
      <c r="B11" s="119" t="s">
        <v>1099</v>
      </c>
      <c r="C11" s="119" t="s">
        <v>1100</v>
      </c>
      <c r="D11" s="30" t="s">
        <v>1076</v>
      </c>
      <c r="E11" s="30" t="s">
        <v>1117</v>
      </c>
      <c r="F11" s="30" t="s">
        <v>1116</v>
      </c>
      <c r="M11" s="108" t="s">
        <v>820</v>
      </c>
    </row>
    <row r="12" spans="1:13" ht="102.75" customHeight="1">
      <c r="A12" s="29">
        <v>4</v>
      </c>
      <c r="B12" s="30" t="s">
        <v>1104</v>
      </c>
      <c r="C12" s="30" t="s">
        <v>1122</v>
      </c>
      <c r="D12" s="30" t="s">
        <v>1076</v>
      </c>
      <c r="E12" s="30" t="s">
        <v>1101</v>
      </c>
      <c r="M12" s="108" t="s">
        <v>820</v>
      </c>
    </row>
    <row r="13" spans="1:13" ht="80.25" customHeight="1">
      <c r="A13" s="29">
        <v>5</v>
      </c>
      <c r="B13" s="119" t="s">
        <v>1102</v>
      </c>
      <c r="C13" s="118" t="s">
        <v>1103</v>
      </c>
      <c r="D13" s="30" t="s">
        <v>1076</v>
      </c>
      <c r="E13" s="30" t="s">
        <v>1105</v>
      </c>
      <c r="M13" s="108" t="s">
        <v>820</v>
      </c>
    </row>
    <row r="14" spans="1:13">
      <c r="A14" s="29">
        <v>6</v>
      </c>
      <c r="B14" s="30" t="s">
        <v>1106</v>
      </c>
      <c r="C14" s="30" t="s">
        <v>1107</v>
      </c>
      <c r="D14" s="30" t="s">
        <v>1076</v>
      </c>
      <c r="E14" s="30" t="s">
        <v>1058</v>
      </c>
      <c r="M14" s="108" t="s">
        <v>820</v>
      </c>
    </row>
    <row r="15" spans="1:13" ht="75.75">
      <c r="A15" s="29">
        <v>7</v>
      </c>
      <c r="B15" s="30" t="s">
        <v>1108</v>
      </c>
      <c r="C15" s="127" t="s">
        <v>1123</v>
      </c>
      <c r="D15" s="30" t="s">
        <v>1076</v>
      </c>
      <c r="E15" s="30" t="s">
        <v>1101</v>
      </c>
      <c r="M15" s="108" t="s">
        <v>820</v>
      </c>
    </row>
    <row r="16" spans="1:13" ht="93.75" customHeight="1">
      <c r="A16" s="29">
        <v>8</v>
      </c>
      <c r="B16" s="127" t="s">
        <v>1109</v>
      </c>
      <c r="C16" s="127" t="s">
        <v>1110</v>
      </c>
      <c r="D16" s="30" t="s">
        <v>1076</v>
      </c>
      <c r="E16" s="30" t="s">
        <v>1101</v>
      </c>
      <c r="M16" s="108" t="s">
        <v>820</v>
      </c>
    </row>
    <row r="17" spans="1:13" ht="45.75">
      <c r="A17" s="29">
        <v>9</v>
      </c>
      <c r="B17" s="30" t="s">
        <v>1111</v>
      </c>
      <c r="C17" s="30" t="s">
        <v>1112</v>
      </c>
      <c r="D17" s="30" t="s">
        <v>1076</v>
      </c>
      <c r="E17" s="30" t="s">
        <v>1113</v>
      </c>
      <c r="I17" s="30" t="s">
        <v>1114</v>
      </c>
      <c r="M17" s="108" t="s">
        <v>820</v>
      </c>
    </row>
    <row r="18" spans="1:13">
      <c r="M18" s="108" t="s">
        <v>820</v>
      </c>
    </row>
    <row r="19" spans="1:13">
      <c r="M19" s="108"/>
    </row>
    <row r="20" spans="1:13" ht="18" thickBot="1">
      <c r="A20" s="30"/>
      <c r="M20" s="108"/>
    </row>
    <row r="21" spans="1:13" ht="18" thickBot="1">
      <c r="A21" s="164" t="s">
        <v>1052</v>
      </c>
      <c r="B21" s="165"/>
      <c r="C21" s="166"/>
      <c r="D21" s="113"/>
      <c r="E21" s="164" t="s">
        <v>1053</v>
      </c>
      <c r="F21" s="165"/>
      <c r="G21" s="165"/>
      <c r="H21" s="165"/>
      <c r="I21" s="166"/>
      <c r="J21" s="113"/>
      <c r="K21" s="113"/>
      <c r="L21" s="167"/>
      <c r="M21" s="113"/>
    </row>
    <row r="22" spans="1:13" ht="17.25" customHeight="1">
      <c r="A22" s="175" t="s">
        <v>1121</v>
      </c>
      <c r="B22" s="176"/>
      <c r="C22" s="177"/>
      <c r="D22" s="113"/>
      <c r="E22" s="175" t="s">
        <v>1120</v>
      </c>
      <c r="F22" s="176"/>
      <c r="G22" s="176"/>
      <c r="H22" s="176"/>
      <c r="I22" s="177"/>
      <c r="J22" s="113"/>
      <c r="K22" s="113"/>
      <c r="L22" s="168"/>
      <c r="M22" s="113"/>
    </row>
    <row r="23" spans="1:13" ht="18.75" customHeight="1" thickBot="1">
      <c r="A23" s="178"/>
      <c r="B23" s="179"/>
      <c r="C23" s="180"/>
      <c r="D23" s="113"/>
      <c r="E23" s="178"/>
      <c r="F23" s="179"/>
      <c r="G23" s="179"/>
      <c r="H23" s="179"/>
      <c r="I23" s="180"/>
      <c r="J23" s="113"/>
      <c r="K23" s="113"/>
      <c r="L23" s="168"/>
      <c r="M23" s="113"/>
    </row>
    <row r="24" spans="1:13" ht="17.25" customHeight="1">
      <c r="A24" s="30"/>
      <c r="M24" s="108"/>
    </row>
    <row r="25" spans="1:13">
      <c r="A25" s="30"/>
      <c r="M25" s="108"/>
    </row>
    <row r="26" spans="1:13">
      <c r="A26" s="30"/>
      <c r="M26" s="108"/>
    </row>
    <row r="27" spans="1:13">
      <c r="A27" s="30"/>
      <c r="M27" s="108"/>
    </row>
    <row r="28" spans="1:13">
      <c r="A28" s="30"/>
      <c r="M28" s="108"/>
    </row>
    <row r="29" spans="1:13">
      <c r="A29" s="30"/>
      <c r="M29" s="108"/>
    </row>
    <row r="30" spans="1:13">
      <c r="A30" s="30"/>
      <c r="M30" s="108"/>
    </row>
    <row r="31" spans="1:13">
      <c r="A31" s="30"/>
      <c r="M31" s="108"/>
    </row>
    <row r="32" spans="1:13">
      <c r="A32" s="30"/>
      <c r="M32" s="108"/>
    </row>
    <row r="33" spans="1:13">
      <c r="A33" s="30"/>
      <c r="M33" s="108"/>
    </row>
    <row r="34" spans="1:13">
      <c r="A34" s="30"/>
      <c r="M34" s="108"/>
    </row>
    <row r="35" spans="1:13">
      <c r="A35" s="30"/>
      <c r="M35" s="108"/>
    </row>
    <row r="36" spans="1:13">
      <c r="A36" s="30"/>
      <c r="M36" s="108"/>
    </row>
    <row r="37" spans="1:13">
      <c r="A37" s="30"/>
      <c r="M37" s="108"/>
    </row>
    <row r="38" spans="1:13">
      <c r="A38" s="30"/>
      <c r="M38" s="108"/>
    </row>
    <row r="39" spans="1:13">
      <c r="A39" s="30"/>
      <c r="M39" s="108"/>
    </row>
    <row r="40" spans="1:13">
      <c r="A40" s="30"/>
      <c r="M40" s="108"/>
    </row>
    <row r="41" spans="1:13" ht="18" thickBot="1">
      <c r="A41" s="30"/>
      <c r="M41" s="108"/>
    </row>
    <row r="42" spans="1:13" ht="18" thickBot="1">
      <c r="A42" s="164" t="s">
        <v>1052</v>
      </c>
      <c r="B42" s="165"/>
      <c r="C42" s="166"/>
      <c r="D42" s="113"/>
      <c r="E42" s="164" t="s">
        <v>1053</v>
      </c>
      <c r="F42" s="165"/>
      <c r="G42" s="165"/>
      <c r="H42" s="165"/>
      <c r="I42" s="166"/>
      <c r="J42" s="113"/>
      <c r="K42" s="113"/>
      <c r="L42" s="167"/>
      <c r="M42" s="113"/>
    </row>
    <row r="43" spans="1:13">
      <c r="A43" s="169"/>
      <c r="B43" s="170"/>
      <c r="C43" s="171"/>
      <c r="D43" s="113"/>
      <c r="E43" s="169"/>
      <c r="F43" s="170"/>
      <c r="G43" s="170"/>
      <c r="H43" s="170"/>
      <c r="I43" s="171"/>
      <c r="J43" s="113"/>
      <c r="K43" s="113"/>
      <c r="L43" s="168"/>
      <c r="M43" s="113"/>
    </row>
    <row r="44" spans="1:13" ht="18" thickBot="1">
      <c r="A44" s="172"/>
      <c r="B44" s="173"/>
      <c r="C44" s="174"/>
      <c r="D44" s="113"/>
      <c r="E44" s="172"/>
      <c r="F44" s="173"/>
      <c r="G44" s="173"/>
      <c r="H44" s="173"/>
      <c r="I44" s="174"/>
      <c r="J44" s="113"/>
      <c r="K44" s="113"/>
      <c r="L44" s="168"/>
      <c r="M44" s="113"/>
    </row>
    <row r="45" spans="1:13">
      <c r="A45" s="30"/>
      <c r="M45" s="108"/>
    </row>
    <row r="46" spans="1:13">
      <c r="A46" s="30"/>
      <c r="M46" s="108"/>
    </row>
    <row r="47" spans="1:13">
      <c r="A47" s="30"/>
      <c r="M47" s="108"/>
    </row>
    <row r="48" spans="1:13">
      <c r="A48" s="30"/>
      <c r="M48" s="108"/>
    </row>
    <row r="49" spans="1:13">
      <c r="A49" s="30"/>
      <c r="M49" s="108"/>
    </row>
    <row r="50" spans="1:13">
      <c r="A50" s="30"/>
      <c r="M50" s="108"/>
    </row>
    <row r="51" spans="1:13">
      <c r="A51" s="30"/>
      <c r="M51" s="108"/>
    </row>
    <row r="52" spans="1:13">
      <c r="A52" s="30"/>
      <c r="M52" s="108"/>
    </row>
    <row r="53" spans="1:13">
      <c r="A53" s="30"/>
      <c r="M53" s="108"/>
    </row>
    <row r="54" spans="1:13">
      <c r="A54" s="30"/>
      <c r="M54" s="108"/>
    </row>
    <row r="55" spans="1:13">
      <c r="A55" s="30"/>
      <c r="M55" s="108"/>
    </row>
    <row r="56" spans="1:13">
      <c r="A56" s="30"/>
      <c r="M56" s="108"/>
    </row>
    <row r="57" spans="1:13">
      <c r="A57" s="30"/>
      <c r="M57" s="108"/>
    </row>
    <row r="58" spans="1:13">
      <c r="A58" s="30"/>
      <c r="M58" s="108"/>
    </row>
    <row r="59" spans="1:13">
      <c r="A59" s="30"/>
      <c r="M59" s="108"/>
    </row>
    <row r="60" spans="1:13">
      <c r="A60" s="30"/>
      <c r="M60" s="108"/>
    </row>
    <row r="61" spans="1:13">
      <c r="A61" s="30"/>
      <c r="M61" s="108"/>
    </row>
    <row r="62" spans="1:13" ht="18" thickBot="1">
      <c r="A62" s="30"/>
      <c r="M62" s="108"/>
    </row>
    <row r="63" spans="1:13" ht="18" thickBot="1">
      <c r="A63" s="164" t="s">
        <v>1052</v>
      </c>
      <c r="B63" s="165"/>
      <c r="C63" s="166"/>
      <c r="D63" s="113"/>
      <c r="E63" s="164" t="s">
        <v>1053</v>
      </c>
      <c r="F63" s="165"/>
      <c r="G63" s="165"/>
      <c r="H63" s="165"/>
      <c r="I63" s="166"/>
      <c r="J63" s="113"/>
      <c r="K63" s="113"/>
      <c r="L63" s="167"/>
      <c r="M63" s="113"/>
    </row>
    <row r="64" spans="1:13">
      <c r="A64" s="169"/>
      <c r="B64" s="170"/>
      <c r="C64" s="171"/>
      <c r="D64" s="113"/>
      <c r="E64" s="169"/>
      <c r="F64" s="170"/>
      <c r="G64" s="170"/>
      <c r="H64" s="170"/>
      <c r="I64" s="171"/>
      <c r="J64" s="113"/>
      <c r="K64" s="113"/>
      <c r="L64" s="168"/>
      <c r="M64" s="113"/>
    </row>
    <row r="65" spans="1:13" ht="18" thickBot="1">
      <c r="A65" s="172"/>
      <c r="B65" s="173"/>
      <c r="C65" s="174"/>
      <c r="D65" s="113"/>
      <c r="E65" s="172"/>
      <c r="F65" s="173"/>
      <c r="G65" s="173"/>
      <c r="H65" s="173"/>
      <c r="I65" s="174"/>
      <c r="J65" s="113"/>
      <c r="K65" s="113"/>
      <c r="L65" s="168"/>
      <c r="M65" s="113"/>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sheetData>
  <sheetProtection selectLockedCells="1"/>
  <autoFilter ref="A8:M8"/>
  <mergeCells count="18">
    <mergeCell ref="B1:D1"/>
    <mergeCell ref="B2:D2"/>
    <mergeCell ref="B3:D3"/>
    <mergeCell ref="A42:C42"/>
    <mergeCell ref="E42:I42"/>
    <mergeCell ref="L42:L44"/>
    <mergeCell ref="A43:C44"/>
    <mergeCell ref="E43:I44"/>
    <mergeCell ref="A21:C21"/>
    <mergeCell ref="A22:C23"/>
    <mergeCell ref="E21:I21"/>
    <mergeCell ref="E22:I23"/>
    <mergeCell ref="L21:L23"/>
    <mergeCell ref="A63:C63"/>
    <mergeCell ref="E63:I63"/>
    <mergeCell ref="L63:L65"/>
    <mergeCell ref="A64:C65"/>
    <mergeCell ref="E64:I65"/>
  </mergeCells>
  <phoneticPr fontId="34" type="noConversion"/>
  <conditionalFormatting sqref="B1:B3">
    <cfRule type="containsBlanks" dxfId="13" priority="9">
      <formula>LEN(TRIM(B1))=0</formula>
    </cfRule>
  </conditionalFormatting>
  <conditionalFormatting sqref="A4225:M65432 A25:M41 A45:M62 G9:M19 A20:M20">
    <cfRule type="containsBlanks" dxfId="12" priority="8">
      <formula>LEN(TRIM(A9))=0</formula>
    </cfRule>
  </conditionalFormatting>
  <conditionalFormatting sqref="A9:F9 A10:A11 A13 D13:F13 A14:F14 D10:F11 A12:F12 A15:B15 A16 D15:F16 A17:F19">
    <cfRule type="containsBlanks" dxfId="11" priority="5">
      <formula>LEN(TRIM(A9))=0</formula>
    </cfRule>
  </conditionalFormatting>
  <conditionalFormatting sqref="C15">
    <cfRule type="containsBlanks" dxfId="10" priority="4">
      <formula>LEN(TRIM(C15))=0</formula>
    </cfRule>
  </conditionalFormatting>
  <conditionalFormatting sqref="B16">
    <cfRule type="containsBlanks" dxfId="9" priority="3">
      <formula>LEN(TRIM(B16))=0</formula>
    </cfRule>
  </conditionalFormatting>
  <conditionalFormatting sqref="C16">
    <cfRule type="containsBlanks" dxfId="8" priority="2">
      <formula>LEN(TRIM(C16))=0</formula>
    </cfRule>
  </conditionalFormatting>
  <conditionalFormatting sqref="A24:M24">
    <cfRule type="containsBlanks" dxfId="7" priority="1">
      <formula>LEN(TRIM(A24))=0</formula>
    </cfRule>
  </conditionalFormatting>
  <dataValidations count="3">
    <dataValidation type="list" allowBlank="1" showInputMessage="1" showErrorMessage="1" sqref="D11:D16 D20:D65432">
      <formula1>"Her Seferinde,Sıklıkla,Orta Sıklıkta,Ara Sıra,Nadiren"</formula1>
    </dataValidation>
    <dataValidation type="list" allowBlank="1" showInputMessage="1" showErrorMessage="1" sqref="D10 D17:D19">
      <formula1>"Her Seferinde,Ayda Bir,Sıklıkla,Orta Sıklıkta,Ara Sıra,Nadiren"</formula1>
    </dataValidation>
    <dataValidation type="list" allowBlank="1" showInputMessage="1" showErrorMessage="1" sqref="M9:M65432">
      <formula1>"Evet,Hayır"</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3" max="16383" man="1"/>
    <brk id="44" max="12"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view="pageBreakPreview" zoomScaleSheetLayoutView="100" workbookViewId="0">
      <pane ySplit="8" topLeftCell="A9" activePane="bottomLeft" state="frozen"/>
      <selection pane="bottomLeft" activeCell="H14" sqref="H14"/>
    </sheetView>
  </sheetViews>
  <sheetFormatPr defaultRowHeight="17.25"/>
  <cols>
    <col min="1" max="1" width="5" style="29" customWidth="1"/>
    <col min="2" max="2" width="20.625" style="30" customWidth="1"/>
    <col min="3" max="3" width="30.625" style="30" customWidth="1"/>
    <col min="4" max="4" width="15.625" style="30" customWidth="1"/>
    <col min="5" max="5" width="15.75" style="30" customWidth="1"/>
    <col min="6" max="6" width="14.875" style="30" customWidth="1"/>
    <col min="7" max="16384" width="9" style="14"/>
  </cols>
  <sheetData>
    <row r="1" spans="1:6">
      <c r="A1" s="1" t="s">
        <v>784</v>
      </c>
      <c r="B1" s="181" t="str">
        <f>IF('1_GO'!C3="","",'1_GO'!C3)</f>
        <v>Batman Defterdarlığı Personel Müdürlüğü</v>
      </c>
      <c r="C1" s="181"/>
      <c r="D1" s="181"/>
      <c r="E1" s="35" t="s">
        <v>808</v>
      </c>
      <c r="F1" s="14"/>
    </row>
    <row r="2" spans="1:6">
      <c r="A2" s="1" t="s">
        <v>786</v>
      </c>
      <c r="B2" s="182" t="str">
        <f>IF('1_GO'!C4="","",'1_GO'!C4)</f>
        <v>Disiplin ve Soruşturma İşlemleri.</v>
      </c>
      <c r="C2" s="182"/>
      <c r="D2" s="182"/>
      <c r="E2" s="14"/>
      <c r="F2" s="14"/>
    </row>
    <row r="3" spans="1:6">
      <c r="A3" s="1" t="s">
        <v>785</v>
      </c>
      <c r="B3" s="183" t="str">
        <f>IF('1_GO'!C5="","",'1_GO'!C5)</f>
        <v>3628 Sayılı (Memurlar ve Diğer kamu Görevlilerinin Yargılanması) Hakkında Kanun Gereği Yapılan  İşlemler Süreci</v>
      </c>
      <c r="C3" s="183"/>
      <c r="D3" s="183"/>
      <c r="E3" s="14"/>
      <c r="F3" s="14"/>
    </row>
    <row r="4" spans="1:6">
      <c r="A4" s="2"/>
      <c r="B4" s="2"/>
      <c r="C4" s="2"/>
      <c r="D4" s="14"/>
      <c r="E4" s="14"/>
      <c r="F4" s="14"/>
    </row>
    <row r="5" spans="1:6" ht="21.75">
      <c r="A5" s="6" t="s">
        <v>109</v>
      </c>
      <c r="B5" s="7"/>
      <c r="C5" s="7"/>
      <c r="D5" s="16"/>
      <c r="E5" s="184" t="s">
        <v>113</v>
      </c>
      <c r="F5" s="14"/>
    </row>
    <row r="6" spans="1:6">
      <c r="A6" s="9"/>
      <c r="B6" s="10"/>
      <c r="C6" s="10"/>
      <c r="D6" s="17"/>
      <c r="E6" s="185"/>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1058</v>
      </c>
      <c r="C9" s="30" t="s">
        <v>1060</v>
      </c>
      <c r="D9" s="30" t="s">
        <v>1068</v>
      </c>
      <c r="E9" s="30" t="s">
        <v>1069</v>
      </c>
      <c r="F9" s="30" t="s">
        <v>1070</v>
      </c>
    </row>
    <row r="10" spans="1:6">
      <c r="A10" s="29">
        <v>2</v>
      </c>
      <c r="B10" s="30" t="s">
        <v>1060</v>
      </c>
      <c r="C10" s="30" t="s">
        <v>1059</v>
      </c>
      <c r="D10" s="30" t="s">
        <v>1068</v>
      </c>
      <c r="E10" s="30" t="s">
        <v>1069</v>
      </c>
      <c r="F10" s="30" t="s">
        <v>1070</v>
      </c>
    </row>
    <row r="11" spans="1:6">
      <c r="A11" s="29">
        <v>3</v>
      </c>
      <c r="B11" s="30" t="s">
        <v>1059</v>
      </c>
      <c r="C11" s="30" t="s">
        <v>1061</v>
      </c>
      <c r="D11" s="30" t="s">
        <v>1068</v>
      </c>
      <c r="E11" s="30" t="s">
        <v>1069</v>
      </c>
      <c r="F11" s="30" t="s">
        <v>1070</v>
      </c>
    </row>
    <row r="12" spans="1:6">
      <c r="A12" s="29">
        <v>4</v>
      </c>
      <c r="B12" s="30" t="s">
        <v>1061</v>
      </c>
      <c r="C12" s="30" t="s">
        <v>1062</v>
      </c>
      <c r="D12" s="30" t="s">
        <v>1068</v>
      </c>
      <c r="E12" s="30" t="s">
        <v>1069</v>
      </c>
      <c r="F12" s="30" t="s">
        <v>1070</v>
      </c>
    </row>
    <row r="13" spans="1:6">
      <c r="A13" s="29">
        <v>5</v>
      </c>
      <c r="B13" s="30" t="s">
        <v>1115</v>
      </c>
      <c r="C13" s="30" t="s">
        <v>1116</v>
      </c>
      <c r="D13" s="30" t="s">
        <v>1068</v>
      </c>
      <c r="E13" s="30" t="s">
        <v>1069</v>
      </c>
      <c r="F13" s="30" t="s">
        <v>1119</v>
      </c>
    </row>
  </sheetData>
  <sheetProtection formatCells="0" selectLockedCells="1"/>
  <mergeCells count="4">
    <mergeCell ref="B1:D1"/>
    <mergeCell ref="B2:D2"/>
    <mergeCell ref="B3:D3"/>
    <mergeCell ref="E5:E6"/>
  </mergeCells>
  <phoneticPr fontId="34" type="noConversion"/>
  <conditionalFormatting sqref="B1:B3">
    <cfRule type="containsBlanks" dxfId="6" priority="3">
      <formula>LEN(TRIM(B1))=0</formula>
    </cfRule>
  </conditionalFormatting>
  <conditionalFormatting sqref="A18:F65536">
    <cfRule type="containsBlanks" dxfId="5" priority="2">
      <formula>LEN(TRIM(A18))=0</formula>
    </cfRule>
  </conditionalFormatting>
  <conditionalFormatting sqref="A9:F17">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10: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sqref="A1:H1"/>
    </sheetView>
  </sheetViews>
  <sheetFormatPr defaultRowHeight="17.25"/>
  <cols>
    <col min="9" max="9" width="9" hidden="1" customWidth="1"/>
  </cols>
  <sheetData>
    <row r="1" spans="1:11" ht="44.25" customHeight="1">
      <c r="A1" s="186" t="s">
        <v>1118</v>
      </c>
      <c r="B1" s="186"/>
      <c r="C1" s="186"/>
      <c r="D1" s="186"/>
      <c r="E1" s="186"/>
      <c r="F1" s="186"/>
      <c r="G1" s="186"/>
      <c r="H1" s="186"/>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SheetLayoutView="100" workbookViewId="0">
      <pane ySplit="9" topLeftCell="A10" activePane="bottomLeft" state="frozen"/>
      <selection pane="bottomLeft" activeCell="C10" sqref="C10"/>
    </sheetView>
  </sheetViews>
  <sheetFormatPr defaultRowHeight="17.25"/>
  <cols>
    <col min="1" max="1" width="5" style="29" customWidth="1"/>
    <col min="2" max="2" width="20.625" style="30" customWidth="1"/>
    <col min="3" max="3" width="30.625" style="30" customWidth="1"/>
    <col min="4" max="4" width="15.625" style="30" customWidth="1"/>
    <col min="5" max="5" width="20.625" style="30" customWidth="1"/>
    <col min="6" max="6" width="16.5" style="30" customWidth="1"/>
    <col min="7" max="7" width="10.875" style="30" customWidth="1"/>
    <col min="8" max="16384" width="9" style="14"/>
  </cols>
  <sheetData>
    <row r="1" spans="1:7">
      <c r="A1" s="1" t="s">
        <v>784</v>
      </c>
      <c r="B1" s="181" t="str">
        <f>IF('1_GO'!C3="","",'1_GO'!C3)</f>
        <v>Batman Defterdarlığı Personel Müdürlüğü</v>
      </c>
      <c r="C1" s="181"/>
      <c r="D1" s="181"/>
      <c r="E1" s="35" t="s">
        <v>808</v>
      </c>
      <c r="F1" s="14"/>
      <c r="G1" s="14"/>
    </row>
    <row r="2" spans="1:7">
      <c r="A2" s="1" t="s">
        <v>786</v>
      </c>
      <c r="B2" s="182" t="str">
        <f>IF('1_GO'!C4="","",'1_GO'!C4)</f>
        <v>Disiplin ve Soruşturma İşlemleri.</v>
      </c>
      <c r="C2" s="182"/>
      <c r="D2" s="182"/>
      <c r="E2" s="14"/>
      <c r="F2" s="14"/>
      <c r="G2" s="14"/>
    </row>
    <row r="3" spans="1:7">
      <c r="A3" s="1" t="s">
        <v>785</v>
      </c>
      <c r="B3" s="183" t="str">
        <f>IF('1_GO'!C5="","",'1_GO'!C5)</f>
        <v>3628 Sayılı (Memurlar ve Diğer kamu Görevlilerinin Yargılanması) Hakkında Kanun Gereği Yapılan  İşlemler Süreci</v>
      </c>
      <c r="C3" s="183"/>
      <c r="D3" s="183"/>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4"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SheetLayoutView="100" workbookViewId="0">
      <selection activeCell="I18" sqref="I18"/>
    </sheetView>
  </sheetViews>
  <sheetFormatPr defaultRowHeight="17.25"/>
  <cols>
    <col min="1" max="1" width="5" style="29" customWidth="1"/>
    <col min="2" max="2" width="28.625" style="29" customWidth="1"/>
    <col min="3" max="3" width="18" style="29" customWidth="1"/>
    <col min="4" max="4" width="25.875" style="29" customWidth="1"/>
    <col min="5" max="5" width="23.375" style="29" customWidth="1"/>
    <col min="6" max="6" width="32" style="29" customWidth="1"/>
    <col min="7" max="16384" width="9" style="14"/>
  </cols>
  <sheetData>
    <row r="1" spans="1:6">
      <c r="A1" s="1" t="s">
        <v>784</v>
      </c>
      <c r="B1" s="181" t="str">
        <f>IF('1_GO'!C3="","",'1_GO'!C3)</f>
        <v>Batman Defterdarlığı Personel Müdürlüğü</v>
      </c>
      <c r="C1" s="181"/>
      <c r="D1" s="181"/>
      <c r="E1" s="35" t="s">
        <v>808</v>
      </c>
      <c r="F1" s="14"/>
    </row>
    <row r="2" spans="1:6">
      <c r="A2" s="1" t="s">
        <v>786</v>
      </c>
      <c r="B2" s="182" t="str">
        <f>IF('1_GO'!C4="","",'1_GO'!C4)</f>
        <v>Disiplin ve Soruşturma İşlemleri.</v>
      </c>
      <c r="C2" s="182"/>
      <c r="D2" s="182"/>
      <c r="E2" s="14"/>
      <c r="F2" s="14"/>
    </row>
    <row r="3" spans="1:6">
      <c r="A3" s="1" t="s">
        <v>785</v>
      </c>
      <c r="B3" s="183" t="str">
        <f>IF('1_GO'!C5="","",'1_GO'!C5)</f>
        <v>3628 Sayılı (Memurlar ve Diğer kamu Görevlilerinin Yargılanması) Hakkında Kanun Gereği Yapılan  İşlemler Süreci</v>
      </c>
      <c r="C3" s="183"/>
      <c r="D3" s="183"/>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1071</v>
      </c>
      <c r="C10" s="29" t="s">
        <v>1072</v>
      </c>
      <c r="D10" s="117" t="s">
        <v>1073</v>
      </c>
      <c r="E10" s="29" t="s">
        <v>1074</v>
      </c>
      <c r="F10" s="29" t="s">
        <v>1075</v>
      </c>
    </row>
  </sheetData>
  <sheetProtection selectLockedCells="1"/>
  <mergeCells count="3">
    <mergeCell ref="B1:D1"/>
    <mergeCell ref="B2:D2"/>
    <mergeCell ref="B3:D3"/>
  </mergeCells>
  <phoneticPr fontId="34"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 activePane="bottomRight" state="frozen"/>
      <selection pane="topRight" activeCell="B1" sqref="B1"/>
      <selection pane="bottomLeft" activeCell="A2" sqref="A2"/>
      <selection pane="bottomRight" activeCell="A36" sqref="A36:A38"/>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87" t="s">
        <v>909</v>
      </c>
      <c r="B28" s="22" t="s">
        <v>910</v>
      </c>
      <c r="C28" s="22" t="s">
        <v>911</v>
      </c>
      <c r="D28" s="22" t="s">
        <v>912</v>
      </c>
    </row>
    <row r="29" spans="1:4" ht="63.75">
      <c r="A29" s="188"/>
      <c r="B29" s="22" t="s">
        <v>913</v>
      </c>
      <c r="C29" s="22" t="s">
        <v>911</v>
      </c>
      <c r="D29" s="22" t="s">
        <v>912</v>
      </c>
    </row>
    <row r="30" spans="1:4" ht="51">
      <c r="A30" s="189"/>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90" t="s">
        <v>924</v>
      </c>
      <c r="B33" s="22" t="s">
        <v>925</v>
      </c>
      <c r="C33" s="22" t="s">
        <v>926</v>
      </c>
      <c r="D33" s="22" t="s">
        <v>927</v>
      </c>
    </row>
    <row r="34" spans="1:4" ht="51">
      <c r="A34" s="191"/>
      <c r="B34" s="22" t="s">
        <v>928</v>
      </c>
      <c r="C34" s="22" t="s">
        <v>929</v>
      </c>
      <c r="D34" s="22" t="s">
        <v>930</v>
      </c>
    </row>
    <row r="35" spans="1:4" ht="51">
      <c r="A35" s="21" t="s">
        <v>931</v>
      </c>
      <c r="B35" s="22" t="s">
        <v>932</v>
      </c>
      <c r="C35" s="22" t="s">
        <v>931</v>
      </c>
      <c r="D35" s="22" t="s">
        <v>933</v>
      </c>
    </row>
    <row r="36" spans="1:4" ht="25.5">
      <c r="A36" s="190" t="s">
        <v>934</v>
      </c>
      <c r="B36" s="22" t="s">
        <v>935</v>
      </c>
      <c r="C36" s="22" t="s">
        <v>936</v>
      </c>
      <c r="D36" s="22" t="s">
        <v>937</v>
      </c>
    </row>
    <row r="37" spans="1:4" ht="25.5">
      <c r="A37" s="192"/>
      <c r="B37" s="22" t="s">
        <v>938</v>
      </c>
      <c r="C37" s="22" t="s">
        <v>936</v>
      </c>
      <c r="D37" s="22" t="s">
        <v>937</v>
      </c>
    </row>
    <row r="38" spans="1:4" ht="38.25">
      <c r="A38" s="191"/>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B5" sqref="B5"/>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42" t="s">
        <v>104</v>
      </c>
      <c r="D1" s="142"/>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1045</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1046</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39" t="s">
        <v>101</v>
      </c>
      <c r="C36" s="139"/>
      <c r="D36" s="139"/>
      <c r="E36" s="139"/>
      <c r="F36" s="139"/>
      <c r="G36" s="139"/>
      <c r="H36" s="139"/>
      <c r="I36" s="139"/>
      <c r="J36" s="139"/>
      <c r="K36" s="139"/>
      <c r="L36" s="57"/>
      <c r="M36" s="57"/>
      <c r="N36" s="57"/>
      <c r="O36" s="57"/>
      <c r="P36" s="57"/>
      <c r="Q36" s="57"/>
    </row>
    <row r="37" spans="2:17">
      <c r="B37" s="143" t="s">
        <v>47</v>
      </c>
      <c r="C37" s="143"/>
      <c r="D37" s="143"/>
      <c r="E37" s="143"/>
      <c r="F37" s="143"/>
      <c r="G37" s="143"/>
      <c r="H37" s="143"/>
      <c r="I37" s="143"/>
      <c r="J37" s="143"/>
      <c r="K37" s="143"/>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43" t="s">
        <v>102</v>
      </c>
      <c r="C40" s="143"/>
      <c r="D40" s="143"/>
      <c r="E40" s="143"/>
      <c r="F40" s="143"/>
      <c r="G40" s="143"/>
      <c r="H40" s="143"/>
      <c r="I40" s="143"/>
      <c r="J40" s="143"/>
      <c r="K40" s="143"/>
      <c r="L40" s="57"/>
      <c r="M40" s="57"/>
      <c r="N40" s="57"/>
      <c r="O40" s="57"/>
      <c r="P40" s="57"/>
      <c r="Q40" s="57"/>
    </row>
    <row r="41" spans="2:17">
      <c r="B41" s="143" t="s">
        <v>48</v>
      </c>
      <c r="C41" s="143"/>
      <c r="D41" s="143"/>
      <c r="E41" s="143"/>
      <c r="F41" s="143"/>
      <c r="G41" s="143"/>
      <c r="H41" s="143"/>
      <c r="I41" s="143"/>
      <c r="J41" s="143"/>
      <c r="K41" s="143"/>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40" t="s">
        <v>66</v>
      </c>
      <c r="C64" s="141"/>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39" t="s">
        <v>74</v>
      </c>
      <c r="C78" s="139"/>
      <c r="D78" s="139"/>
      <c r="E78" s="139"/>
      <c r="F78" s="139"/>
      <c r="G78" s="139"/>
      <c r="H78" s="139"/>
      <c r="I78" s="139"/>
      <c r="J78" s="139"/>
      <c r="K78" s="139"/>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39" t="s">
        <v>75</v>
      </c>
      <c r="C105" s="139"/>
      <c r="D105" s="139"/>
      <c r="E105" s="139"/>
      <c r="F105" s="139"/>
      <c r="G105" s="139"/>
      <c r="H105" s="139"/>
      <c r="I105" s="139"/>
      <c r="J105" s="139"/>
      <c r="K105" s="139"/>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1044</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7.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7.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5"/>
  <sheetViews>
    <sheetView showGridLines="0" view="pageBreakPreview" topLeftCell="A34" zoomScale="110" zoomScaleNormal="120" zoomScaleSheetLayoutView="110" zoomScalePageLayoutView="120" workbookViewId="0">
      <selection activeCell="A44" sqref="A44:XFD46"/>
    </sheetView>
  </sheetViews>
  <sheetFormatPr defaultRowHeight="17.25"/>
  <cols>
    <col min="1" max="1" width="8.625" customWidth="1"/>
    <col min="4" max="4" width="9" customWidth="1"/>
    <col min="8" max="8" width="8.625" customWidth="1"/>
    <col min="9" max="9" width="1.375" hidden="1" customWidth="1"/>
  </cols>
  <sheetData>
    <row r="1" spans="1:9">
      <c r="A1" s="145" t="s">
        <v>1055</v>
      </c>
      <c r="B1" s="145"/>
      <c r="C1" s="145"/>
      <c r="D1" s="145"/>
      <c r="E1" s="145"/>
      <c r="F1" s="145"/>
      <c r="G1" s="145"/>
      <c r="H1" s="145"/>
      <c r="I1" s="145"/>
    </row>
    <row r="2" spans="1:9" ht="21" customHeight="1">
      <c r="A2" s="145" t="s">
        <v>1057</v>
      </c>
      <c r="B2" s="145"/>
      <c r="C2" s="145"/>
      <c r="D2" s="145"/>
      <c r="E2" s="145"/>
      <c r="F2" s="145"/>
      <c r="G2" s="145"/>
      <c r="H2" s="145"/>
      <c r="I2" s="145"/>
    </row>
    <row r="3" spans="1:9" ht="41.25" customHeight="1">
      <c r="A3" s="144" t="s">
        <v>1124</v>
      </c>
      <c r="B3" s="144"/>
      <c r="C3" s="144"/>
      <c r="D3" s="144"/>
      <c r="E3" s="144"/>
      <c r="F3" s="144"/>
      <c r="G3" s="144"/>
      <c r="H3" s="144"/>
      <c r="I3" s="144"/>
    </row>
    <row r="4" spans="1:9" ht="23.25" customHeight="1"/>
    <row r="5" spans="1:9">
      <c r="C5" s="115"/>
      <c r="D5" s="115"/>
      <c r="E5" s="115"/>
      <c r="F5" s="115"/>
      <c r="G5" s="115"/>
    </row>
    <row r="6" spans="1:9">
      <c r="C6" s="115"/>
      <c r="D6" s="115"/>
      <c r="E6" s="115"/>
      <c r="F6" s="115"/>
      <c r="G6" s="115"/>
    </row>
    <row r="7" spans="1:9">
      <c r="C7" s="115"/>
      <c r="D7" s="115"/>
      <c r="E7" s="115"/>
      <c r="F7" s="115"/>
      <c r="G7" s="115"/>
    </row>
    <row r="8" spans="1:9">
      <c r="C8" s="115"/>
      <c r="D8" s="115"/>
      <c r="E8" s="115"/>
      <c r="F8" s="115"/>
      <c r="G8" s="115"/>
    </row>
    <row r="9" spans="1:9">
      <c r="C9" s="115"/>
      <c r="D9" s="115"/>
      <c r="E9" s="115"/>
      <c r="F9" s="115"/>
      <c r="G9" s="115"/>
    </row>
    <row r="10" spans="1:9">
      <c r="C10" s="115"/>
      <c r="D10" s="115"/>
      <c r="E10" s="115"/>
      <c r="F10" s="115"/>
      <c r="G10" s="115"/>
    </row>
    <row r="11" spans="1:9">
      <c r="C11" s="115"/>
      <c r="D11" s="115"/>
      <c r="E11" s="115"/>
      <c r="F11" s="115"/>
      <c r="G11" s="115"/>
    </row>
    <row r="12" spans="1:9">
      <c r="C12" s="115"/>
      <c r="D12" s="115"/>
      <c r="E12" s="115"/>
      <c r="F12" s="115"/>
      <c r="G12" s="115"/>
    </row>
    <row r="13" spans="1:9">
      <c r="C13" s="115"/>
      <c r="D13" s="115"/>
      <c r="E13" s="115"/>
      <c r="F13" s="115"/>
      <c r="G13" s="115"/>
    </row>
    <row r="14" spans="1:9">
      <c r="C14" s="120" t="s">
        <v>820</v>
      </c>
      <c r="D14" s="115"/>
      <c r="E14" s="115"/>
      <c r="F14" s="115"/>
      <c r="G14" s="115"/>
    </row>
    <row r="15" spans="1:9">
      <c r="C15" s="115"/>
      <c r="D15" s="115"/>
      <c r="E15" s="115"/>
      <c r="F15" s="115"/>
      <c r="G15" s="115"/>
    </row>
    <row r="16" spans="1:9">
      <c r="C16" s="115"/>
      <c r="D16" s="115"/>
      <c r="E16" s="115"/>
      <c r="F16" s="115"/>
      <c r="G16" s="115"/>
    </row>
    <row r="17" spans="3:7">
      <c r="C17" s="115"/>
      <c r="D17" s="115"/>
      <c r="E17" s="115" t="s">
        <v>1079</v>
      </c>
      <c r="F17" s="115"/>
      <c r="G17" s="115"/>
    </row>
    <row r="18" spans="3:7">
      <c r="C18" s="115"/>
      <c r="D18" s="115"/>
      <c r="E18" s="115"/>
      <c r="F18" s="115"/>
      <c r="G18" s="115"/>
    </row>
    <row r="19" spans="3:7">
      <c r="C19" s="115"/>
      <c r="D19" s="115"/>
      <c r="E19" s="115"/>
      <c r="F19" s="115"/>
      <c r="G19" s="115"/>
    </row>
    <row r="20" spans="3:7">
      <c r="C20" s="115"/>
      <c r="D20" s="115"/>
      <c r="E20" s="115"/>
      <c r="F20" s="115"/>
      <c r="G20" s="115"/>
    </row>
    <row r="38" spans="1:9">
      <c r="C38" s="123" t="s">
        <v>820</v>
      </c>
    </row>
    <row r="39" spans="1:9">
      <c r="D39" s="153"/>
      <c r="E39" s="153"/>
    </row>
    <row r="41" spans="1:9">
      <c r="D41" s="145"/>
      <c r="E41" s="145"/>
    </row>
    <row r="43" spans="1:9" ht="18" thickBot="1"/>
    <row r="44" spans="1:9">
      <c r="A44" s="146"/>
      <c r="B44" s="147"/>
      <c r="C44" s="147"/>
      <c r="D44" s="148"/>
      <c r="E44" s="146"/>
      <c r="F44" s="147"/>
      <c r="G44" s="147"/>
      <c r="H44" s="147"/>
      <c r="I44" s="149"/>
    </row>
    <row r="45" spans="1:9" ht="18.75" customHeight="1">
      <c r="A45" s="154"/>
      <c r="B45" s="155"/>
      <c r="C45" s="155"/>
      <c r="D45" s="157"/>
      <c r="E45" s="154"/>
      <c r="F45" s="155"/>
      <c r="G45" s="155"/>
      <c r="H45" s="155"/>
      <c r="I45" s="156"/>
    </row>
    <row r="46" spans="1:9" ht="18" thickBot="1">
      <c r="A46" s="150"/>
      <c r="B46" s="151"/>
      <c r="C46" s="151"/>
      <c r="D46" s="152"/>
      <c r="E46" s="150"/>
      <c r="F46" s="151"/>
      <c r="G46" s="151"/>
      <c r="H46" s="151"/>
      <c r="I46" s="129"/>
    </row>
    <row r="47" spans="1:9">
      <c r="A47" s="121"/>
      <c r="B47" s="121"/>
      <c r="C47" s="121"/>
      <c r="D47" s="121"/>
      <c r="E47" s="121"/>
      <c r="F47" s="121"/>
      <c r="G47" s="121"/>
      <c r="H47" s="121"/>
    </row>
    <row r="48" spans="1:9">
      <c r="A48" s="121"/>
      <c r="B48" s="121"/>
      <c r="C48" s="121"/>
      <c r="D48" s="121"/>
      <c r="E48" s="121"/>
      <c r="F48" s="121"/>
      <c r="G48" s="121"/>
      <c r="H48" s="121"/>
    </row>
    <row r="49" spans="1:8" ht="50.25" customHeight="1">
      <c r="A49" s="121"/>
      <c r="B49" s="121"/>
      <c r="C49" s="121"/>
      <c r="D49" s="121"/>
      <c r="E49" s="121"/>
      <c r="F49" s="121"/>
      <c r="G49" s="121"/>
      <c r="H49" s="121"/>
    </row>
    <row r="50" spans="1:8">
      <c r="A50" s="121"/>
      <c r="B50" s="121"/>
      <c r="C50" s="121"/>
      <c r="D50" s="121"/>
      <c r="E50" s="121"/>
      <c r="F50" s="121"/>
      <c r="G50" s="121"/>
      <c r="H50" s="121"/>
    </row>
    <row r="51" spans="1:8">
      <c r="A51" s="121"/>
      <c r="B51" s="121"/>
      <c r="C51" s="121"/>
      <c r="D51" s="121"/>
      <c r="E51" s="121"/>
      <c r="F51" s="121"/>
      <c r="G51" s="121"/>
      <c r="H51" s="121"/>
    </row>
    <row r="52" spans="1:8">
      <c r="A52" s="121"/>
      <c r="B52" s="121"/>
      <c r="C52" s="121"/>
      <c r="D52" s="121"/>
      <c r="E52" s="121"/>
      <c r="F52" s="121"/>
      <c r="G52" s="121"/>
      <c r="H52" s="121"/>
    </row>
    <row r="53" spans="1:8">
      <c r="A53" s="121"/>
      <c r="B53" s="121"/>
      <c r="C53" s="121"/>
      <c r="D53" s="121"/>
      <c r="E53" s="121"/>
      <c r="F53" s="121"/>
      <c r="G53" s="121"/>
      <c r="H53" s="121"/>
    </row>
    <row r="54" spans="1:8">
      <c r="A54" s="121"/>
      <c r="B54" s="121"/>
      <c r="C54" s="121"/>
      <c r="D54" s="121"/>
      <c r="E54" s="121"/>
      <c r="F54" s="121"/>
      <c r="G54" s="121"/>
      <c r="H54" s="121"/>
    </row>
    <row r="55" spans="1:8">
      <c r="A55" s="121"/>
      <c r="B55" s="121"/>
      <c r="C55" s="121"/>
      <c r="D55" s="121"/>
      <c r="E55" s="121"/>
      <c r="F55" s="121"/>
      <c r="G55" s="121"/>
      <c r="H55" s="121"/>
    </row>
  </sheetData>
  <mergeCells count="11">
    <mergeCell ref="A46:D46"/>
    <mergeCell ref="E46:H46"/>
    <mergeCell ref="D39:E39"/>
    <mergeCell ref="E45:I45"/>
    <mergeCell ref="A45:D45"/>
    <mergeCell ref="A3:I3"/>
    <mergeCell ref="A1:I1"/>
    <mergeCell ref="A2:I2"/>
    <mergeCell ref="A44:D44"/>
    <mergeCell ref="E44:I44"/>
    <mergeCell ref="D41:E41"/>
  </mergeCells>
  <phoneticPr fontId="34" type="noConversion"/>
  <pageMargins left="0.70866141732283472" right="0.70866141732283472" top="0.74803149606299213" bottom="0.74803149606299213" header="0.31496062992125984" footer="0.31496062992125984"/>
  <pageSetup paperSize="9" scale="9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showGridLines="0" tabSelected="1" view="pageBreakPreview" topLeftCell="A28" zoomScale="110" zoomScaleNormal="120" zoomScaleSheetLayoutView="110" zoomScalePageLayoutView="120" workbookViewId="0">
      <selection activeCell="D33" sqref="D33"/>
    </sheetView>
  </sheetViews>
  <sheetFormatPr defaultRowHeight="17.25"/>
  <cols>
    <col min="8" max="8" width="9" customWidth="1"/>
    <col min="9" max="9" width="4.125" hidden="1" customWidth="1"/>
  </cols>
  <sheetData>
    <row r="1" spans="1:9">
      <c r="A1" s="145" t="s">
        <v>1055</v>
      </c>
      <c r="B1" s="145"/>
      <c r="C1" s="145"/>
      <c r="D1" s="145"/>
      <c r="E1" s="145"/>
      <c r="F1" s="145"/>
      <c r="G1" s="145"/>
      <c r="H1" s="145"/>
      <c r="I1" s="145"/>
    </row>
    <row r="2" spans="1:9">
      <c r="A2" s="145" t="s">
        <v>1057</v>
      </c>
      <c r="B2" s="145"/>
      <c r="C2" s="145"/>
      <c r="D2" s="145"/>
      <c r="E2" s="145"/>
      <c r="F2" s="145"/>
      <c r="G2" s="145"/>
      <c r="H2" s="145"/>
      <c r="I2" s="145"/>
    </row>
    <row r="3" spans="1:9" ht="43.5" customHeight="1">
      <c r="A3" s="144" t="s">
        <v>1124</v>
      </c>
      <c r="B3" s="144"/>
      <c r="C3" s="144"/>
      <c r="D3" s="144"/>
      <c r="E3" s="144"/>
      <c r="F3" s="144"/>
      <c r="G3" s="144"/>
      <c r="H3" s="144"/>
      <c r="I3" s="144"/>
    </row>
    <row r="5" spans="1:9">
      <c r="C5" s="115"/>
      <c r="D5" s="115"/>
      <c r="E5" s="115"/>
      <c r="F5" s="115"/>
      <c r="G5" s="115"/>
    </row>
    <row r="6" spans="1:9">
      <c r="C6" s="115"/>
      <c r="D6" s="115"/>
      <c r="E6" s="115"/>
      <c r="F6" s="115"/>
      <c r="G6" s="115"/>
    </row>
    <row r="7" spans="1:9">
      <c r="C7" s="115"/>
      <c r="D7" s="115"/>
      <c r="E7" s="115"/>
      <c r="F7" s="115"/>
      <c r="G7" s="115"/>
    </row>
    <row r="8" spans="1:9">
      <c r="C8" s="115"/>
      <c r="D8" s="115"/>
      <c r="E8" s="122"/>
      <c r="F8" s="115"/>
      <c r="G8" s="115"/>
    </row>
    <row r="9" spans="1:9">
      <c r="C9" s="115"/>
      <c r="D9" s="115"/>
      <c r="E9" s="115"/>
      <c r="F9" s="115"/>
      <c r="G9" s="115"/>
    </row>
    <row r="10" spans="1:9">
      <c r="C10" s="115"/>
      <c r="D10" s="115"/>
      <c r="E10" s="115"/>
      <c r="F10" s="115"/>
      <c r="G10" s="115"/>
    </row>
    <row r="11" spans="1:9">
      <c r="C11" s="115"/>
      <c r="D11" s="115"/>
      <c r="E11" s="115"/>
      <c r="F11" s="115"/>
      <c r="G11" s="115"/>
    </row>
    <row r="12" spans="1:9">
      <c r="C12" s="115"/>
      <c r="D12" s="115"/>
      <c r="E12" s="115"/>
      <c r="F12" s="115"/>
      <c r="G12" s="115"/>
    </row>
    <row r="13" spans="1:9">
      <c r="C13" s="115"/>
      <c r="D13" s="115"/>
      <c r="E13" s="115"/>
      <c r="F13" s="115"/>
      <c r="G13" s="115"/>
    </row>
    <row r="14" spans="1:9">
      <c r="C14" s="115"/>
      <c r="D14" s="115"/>
      <c r="E14" s="115"/>
      <c r="F14" s="115"/>
      <c r="G14" s="115"/>
    </row>
    <row r="15" spans="1:9">
      <c r="C15" s="115"/>
      <c r="D15" s="115"/>
      <c r="E15" s="115"/>
      <c r="F15" s="115"/>
      <c r="G15" s="115"/>
    </row>
    <row r="16" spans="1:9">
      <c r="C16" s="115"/>
      <c r="D16" s="115"/>
      <c r="E16" s="115"/>
      <c r="F16" s="115"/>
      <c r="G16" s="115"/>
    </row>
    <row r="17" spans="3:7">
      <c r="C17" s="115"/>
      <c r="D17" s="115"/>
      <c r="E17" s="115"/>
      <c r="F17" s="115"/>
      <c r="G17" s="115"/>
    </row>
    <row r="18" spans="3:7">
      <c r="C18" s="115"/>
      <c r="D18" s="115"/>
      <c r="E18" s="115"/>
      <c r="F18" s="115"/>
      <c r="G18" s="115"/>
    </row>
    <row r="19" spans="3:7">
      <c r="C19" s="115"/>
      <c r="D19" s="115"/>
      <c r="E19" s="115"/>
      <c r="F19" s="115"/>
      <c r="G19" s="115"/>
    </row>
    <row r="20" spans="3:7">
      <c r="C20" s="115"/>
      <c r="D20" s="115"/>
      <c r="E20" s="115"/>
      <c r="F20" s="115"/>
      <c r="G20" s="115"/>
    </row>
    <row r="39" spans="1:9" ht="18" thickBot="1"/>
    <row r="40" spans="1:9">
      <c r="A40" s="146"/>
      <c r="B40" s="147"/>
      <c r="C40" s="147"/>
      <c r="D40" s="148"/>
      <c r="E40" s="146"/>
      <c r="F40" s="147"/>
      <c r="G40" s="147"/>
      <c r="H40" s="147"/>
      <c r="I40" s="148"/>
    </row>
    <row r="41" spans="1:9" ht="18.75" customHeight="1">
      <c r="A41" s="154"/>
      <c r="B41" s="155"/>
      <c r="C41" s="155"/>
      <c r="D41" s="157"/>
      <c r="E41" s="154"/>
      <c r="F41" s="155"/>
      <c r="G41" s="155"/>
      <c r="H41" s="155"/>
      <c r="I41" s="157"/>
    </row>
    <row r="42" spans="1:9" ht="18" thickBot="1">
      <c r="A42" s="150"/>
      <c r="B42" s="151"/>
      <c r="C42" s="151"/>
      <c r="D42" s="152"/>
      <c r="E42" s="150"/>
      <c r="F42" s="151"/>
      <c r="G42" s="151"/>
      <c r="H42" s="151"/>
      <c r="I42" s="128"/>
    </row>
  </sheetData>
  <mergeCells count="9">
    <mergeCell ref="A42:D42"/>
    <mergeCell ref="E42:H42"/>
    <mergeCell ref="A41:D41"/>
    <mergeCell ref="E41:I41"/>
    <mergeCell ref="A1:I1"/>
    <mergeCell ref="A2:I2"/>
    <mergeCell ref="A3:I3"/>
    <mergeCell ref="A40:D40"/>
    <mergeCell ref="E40:I40"/>
  </mergeCells>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
  <sheetViews>
    <sheetView showGridLines="0" view="pageBreakPreview" zoomScaleSheetLayoutView="100" workbookViewId="0">
      <selection activeCell="M14" sqref="M14"/>
    </sheetView>
  </sheetViews>
  <sheetFormatPr defaultRowHeight="15"/>
  <cols>
    <col min="1" max="1" width="5" style="12" customWidth="1"/>
    <col min="2" max="2" width="50.25" style="12" customWidth="1"/>
    <col min="3" max="3" width="22.25" style="12" customWidth="1"/>
    <col min="4" max="4" width="3.625" style="2" hidden="1" customWidth="1"/>
    <col min="5" max="16384" width="9" style="2"/>
  </cols>
  <sheetData>
    <row r="1" spans="1:4">
      <c r="A1" s="1" t="s">
        <v>784</v>
      </c>
      <c r="B1" s="158" t="str">
        <f>IF('1_GO'!C3="","",'1_GO'!C3)</f>
        <v>Batman Defterdarlığı Personel Müdürlüğü</v>
      </c>
      <c r="C1" s="159"/>
      <c r="D1" s="35" t="s">
        <v>808</v>
      </c>
    </row>
    <row r="2" spans="1:4">
      <c r="A2" s="1" t="s">
        <v>786</v>
      </c>
      <c r="B2" s="160" t="str">
        <f>IF('1_GO'!C4="","",'1_GO'!C4)</f>
        <v>Disiplin ve Soruşturma İşlemleri.</v>
      </c>
      <c r="C2" s="161"/>
    </row>
    <row r="3" spans="1:4">
      <c r="A3" s="1" t="s">
        <v>785</v>
      </c>
      <c r="B3" s="162" t="str">
        <f>IF('1_GO'!C5="","",'1_GO'!C5)</f>
        <v>3628 Sayılı (Memurlar ve Diğer kamu Görevlilerinin Yargılanması) Hakkında Kanun Gereği Yapılan  İşlemler Süreci</v>
      </c>
      <c r="C3" s="163"/>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1058</v>
      </c>
      <c r="C9" s="12">
        <v>1</v>
      </c>
    </row>
    <row r="10" spans="1:4">
      <c r="A10" s="12">
        <v>2</v>
      </c>
      <c r="B10" s="12" t="s">
        <v>1060</v>
      </c>
      <c r="C10" s="12">
        <v>1</v>
      </c>
    </row>
    <row r="11" spans="1:4">
      <c r="A11" s="12">
        <v>3</v>
      </c>
      <c r="B11" s="12" t="s">
        <v>1059</v>
      </c>
      <c r="C11" s="12">
        <v>1</v>
      </c>
    </row>
    <row r="12" spans="1:4">
      <c r="A12" s="12">
        <v>4</v>
      </c>
      <c r="B12" s="12" t="s">
        <v>1061</v>
      </c>
      <c r="C12" s="12">
        <v>1</v>
      </c>
    </row>
    <row r="13" spans="1:4">
      <c r="A13" s="12">
        <v>5</v>
      </c>
      <c r="B13" s="12" t="s">
        <v>1062</v>
      </c>
      <c r="C13" s="12">
        <v>1</v>
      </c>
    </row>
    <row r="14" spans="1:4">
      <c r="A14" s="12">
        <v>6</v>
      </c>
      <c r="B14" s="12" t="s">
        <v>1116</v>
      </c>
      <c r="C14" s="12">
        <v>1</v>
      </c>
    </row>
  </sheetData>
  <sheetProtection selectLockedCells="1"/>
  <mergeCells count="3">
    <mergeCell ref="B1:C1"/>
    <mergeCell ref="B2:C2"/>
    <mergeCell ref="B3:C3"/>
  </mergeCells>
  <phoneticPr fontId="34" type="noConversion"/>
  <conditionalFormatting sqref="B1:C3">
    <cfRule type="containsBlanks" dxfId="41" priority="3">
      <formula>LEN(TRIM(B1))=0</formula>
    </cfRule>
  </conditionalFormatting>
  <conditionalFormatting sqref="A9:B150 A151:C65324">
    <cfRule type="containsBlanks" dxfId="40" priority="2">
      <formula>LEN(TRIM(A9))=0</formula>
    </cfRule>
  </conditionalFormatting>
  <conditionalFormatting sqref="C9:C150">
    <cfRule type="containsBlanks" dxfId="39"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SheetLayoutView="100" workbookViewId="0">
      <selection activeCell="C15" sqref="C15"/>
    </sheetView>
  </sheetViews>
  <sheetFormatPr defaultRowHeight="15"/>
  <cols>
    <col min="1" max="1" width="5" style="12" customWidth="1"/>
    <col min="2" max="2" width="64.875" style="12" customWidth="1"/>
    <col min="3" max="3" width="13.875" style="12" customWidth="1"/>
    <col min="4" max="4" width="9" style="2" hidden="1" customWidth="1"/>
    <col min="5" max="16384" width="9" style="2"/>
  </cols>
  <sheetData>
    <row r="1" spans="1:4">
      <c r="A1" s="1" t="s">
        <v>784</v>
      </c>
      <c r="B1" s="158" t="str">
        <f>IF('1_GO'!C3="","",'1_GO'!C3)</f>
        <v>Batman Defterdarlığı Personel Müdürlüğü</v>
      </c>
      <c r="C1" s="159"/>
      <c r="D1" s="35" t="s">
        <v>808</v>
      </c>
    </row>
    <row r="2" spans="1:4">
      <c r="A2" s="1" t="s">
        <v>786</v>
      </c>
      <c r="B2" s="160" t="str">
        <f>IF('1_GO'!C4="","",'1_GO'!C4)</f>
        <v>Disiplin ve Soruşturma İşlemleri.</v>
      </c>
      <c r="C2" s="161"/>
    </row>
    <row r="3" spans="1:4">
      <c r="A3" s="1" t="s">
        <v>785</v>
      </c>
      <c r="B3" s="162" t="str">
        <f>IF('1_GO'!C5="","",'1_GO'!C5)</f>
        <v>3628 Sayılı (Memurlar ve Diğer kamu Görevlilerinin Yargılanması) Hakkında Kanun Gereği Yapılan  İşlemler Süreci</v>
      </c>
      <c r="C3" s="163"/>
    </row>
    <row r="4" spans="1:4">
      <c r="A4" s="2"/>
      <c r="B4" s="2"/>
      <c r="C4" s="2"/>
    </row>
    <row r="5" spans="1:4" ht="21.75">
      <c r="A5" s="6" t="s">
        <v>1049</v>
      </c>
      <c r="B5" s="7"/>
      <c r="C5" s="8"/>
    </row>
    <row r="6" spans="1:4">
      <c r="A6" s="9" t="s">
        <v>1050</v>
      </c>
      <c r="B6" s="10"/>
      <c r="C6" s="11"/>
    </row>
    <row r="7" spans="1:4" ht="21.75">
      <c r="A7" s="107"/>
      <c r="B7" s="2"/>
      <c r="C7" s="2"/>
    </row>
    <row r="8" spans="1:4">
      <c r="A8" s="1" t="s">
        <v>782</v>
      </c>
      <c r="B8" s="1" t="s">
        <v>789</v>
      </c>
      <c r="C8" s="1" t="s">
        <v>781</v>
      </c>
    </row>
    <row r="9" spans="1:4">
      <c r="A9" s="12">
        <v>1</v>
      </c>
      <c r="B9" s="12" t="s">
        <v>1063</v>
      </c>
      <c r="C9" s="12">
        <v>1</v>
      </c>
    </row>
    <row r="10" spans="1:4">
      <c r="A10" s="12">
        <v>2</v>
      </c>
      <c r="B10" s="12" t="s">
        <v>1064</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38" priority="4">
      <formula>LEN(TRIM(B1))=0</formula>
    </cfRule>
  </conditionalFormatting>
  <conditionalFormatting sqref="A130:C65536">
    <cfRule type="containsBlanks" dxfId="37" priority="3">
      <formula>LEN(TRIM(A130))=0</formula>
    </cfRule>
  </conditionalFormatting>
  <conditionalFormatting sqref="A9:B105">
    <cfRule type="containsBlanks" dxfId="36" priority="2">
      <formula>LEN(TRIM(A9))=0</formula>
    </cfRule>
  </conditionalFormatting>
  <conditionalFormatting sqref="C9:C105">
    <cfRule type="containsBlanks" dxfId="35"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3" sqref="B3"/>
    </sheetView>
  </sheetViews>
  <sheetFormatPr defaultRowHeight="15"/>
  <cols>
    <col min="1" max="1" width="5" style="12" customWidth="1"/>
    <col min="2" max="2" width="71.375" style="12" customWidth="1"/>
    <col min="3" max="3" width="9" style="2" hidden="1" customWidth="1"/>
    <col min="4" max="16384" width="9" style="2"/>
  </cols>
  <sheetData>
    <row r="1" spans="1:3">
      <c r="A1" s="1" t="s">
        <v>784</v>
      </c>
      <c r="B1" s="13" t="str">
        <f>IF('1_GO'!C3="","",'1_GO'!C3)</f>
        <v>Batman Defterdarlığı Personel Müdürlüğü</v>
      </c>
      <c r="C1" s="35" t="s">
        <v>808</v>
      </c>
    </row>
    <row r="2" spans="1:3">
      <c r="A2" s="1" t="s">
        <v>786</v>
      </c>
      <c r="B2" s="4" t="str">
        <f>IF('1_GO'!C4="","",'1_GO'!C4)</f>
        <v>Disiplin ve Soruşturma İşlemleri.</v>
      </c>
    </row>
    <row r="3" spans="1:3">
      <c r="A3" s="1" t="s">
        <v>785</v>
      </c>
      <c r="B3" s="5" t="str">
        <f>IF('1_GO'!C5="","",'1_GO'!C5)</f>
        <v>3628 Sayılı (Memurlar ve Diğer kamu Görevlilerinin Yargılanması) Hakkında Kanun Gereği Yapılan  İşlemler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36" t="s">
        <v>1065</v>
      </c>
    </row>
  </sheetData>
  <sheetProtection selectLockedCells="1"/>
  <phoneticPr fontId="34" type="noConversion"/>
  <conditionalFormatting sqref="B1:B3">
    <cfRule type="containsBlanks" dxfId="34" priority="3">
      <formula>LEN(TRIM(B1))=0</formula>
    </cfRule>
  </conditionalFormatting>
  <conditionalFormatting sqref="A10:B65536 A9">
    <cfRule type="containsBlanks" dxfId="33" priority="2">
      <formula>LEN(TRIM(A9))=0</formula>
    </cfRule>
  </conditionalFormatting>
  <conditionalFormatting sqref="B9">
    <cfRule type="containsBlanks" dxfId="32" priority="1">
      <formula>LEN(TRIM(B9))=0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9" sqref="B9"/>
    </sheetView>
  </sheetViews>
  <sheetFormatPr defaultRowHeight="15"/>
  <cols>
    <col min="1" max="1" width="5" style="12" customWidth="1"/>
    <col min="2" max="2" width="78.375" style="12" customWidth="1"/>
    <col min="3" max="3" width="4.625" style="2" hidden="1" customWidth="1"/>
    <col min="4" max="16384" width="9" style="2"/>
  </cols>
  <sheetData>
    <row r="1" spans="1:3">
      <c r="A1" s="1" t="s">
        <v>784</v>
      </c>
      <c r="B1" s="13" t="str">
        <f>IF('1_GO'!C3="","",'1_GO'!C3)</f>
        <v>Batman Defterdarlığı Personel Müdürlüğü</v>
      </c>
      <c r="C1" s="35" t="s">
        <v>808</v>
      </c>
    </row>
    <row r="2" spans="1:3">
      <c r="A2" s="1" t="s">
        <v>786</v>
      </c>
      <c r="B2" s="4" t="str">
        <f>IF('1_GO'!C4="","",'1_GO'!C4)</f>
        <v>Disiplin ve Soruşturma İşlemleri.</v>
      </c>
    </row>
    <row r="3" spans="1:3" ht="30">
      <c r="A3" s="1" t="s">
        <v>785</v>
      </c>
      <c r="B3" s="125" t="str">
        <f>IF('1_GO'!C5="","",'1_GO'!C5)</f>
        <v>3628 Sayılı (Memurlar ve Diğer kamu Görevlilerinin Yargılanması) Hakkında Kanun Gereği Yapılan  İşlemler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4" t="s">
        <v>1084</v>
      </c>
    </row>
  </sheetData>
  <sheetProtection selectLockedCells="1"/>
  <phoneticPr fontId="34" type="noConversion"/>
  <conditionalFormatting sqref="B1:B3">
    <cfRule type="containsBlanks" dxfId="31" priority="2">
      <formula>LEN(TRIM(B1))=0</formula>
    </cfRule>
  </conditionalFormatting>
  <conditionalFormatting sqref="A10:B65536 A9">
    <cfRule type="containsBlanks" dxfId="30"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SheetLayoutView="100" workbookViewId="0">
      <selection activeCell="B12" sqref="B12"/>
    </sheetView>
  </sheetViews>
  <sheetFormatPr defaultRowHeight="15"/>
  <cols>
    <col min="1" max="1" width="5" style="12" customWidth="1"/>
    <col min="2" max="2" width="80.125" style="12" customWidth="1"/>
    <col min="3" max="3" width="9" style="2" hidden="1" customWidth="1"/>
    <col min="4" max="16384" width="9" style="2"/>
  </cols>
  <sheetData>
    <row r="1" spans="1:3">
      <c r="A1" s="1" t="s">
        <v>784</v>
      </c>
      <c r="B1" s="13" t="str">
        <f>IF('1_GO'!C3="","",'1_GO'!C3)</f>
        <v>Batman Defterdarlığı Personel Müdürlüğü</v>
      </c>
      <c r="C1" s="35" t="s">
        <v>808</v>
      </c>
    </row>
    <row r="2" spans="1:3">
      <c r="A2" s="1" t="s">
        <v>786</v>
      </c>
      <c r="B2" s="4" t="str">
        <f>IF('1_GO'!C4="","",'1_GO'!C4)</f>
        <v>Disiplin ve Soruşturma İşlemleri.</v>
      </c>
    </row>
    <row r="3" spans="1:3" ht="30">
      <c r="A3" s="1" t="s">
        <v>785</v>
      </c>
      <c r="B3" s="125" t="str">
        <f>IF('1_GO'!C5="","",'1_GO'!C5)</f>
        <v>3628 Sayılı (Memurlar ve Diğer kamu Görevlilerinin Yargılanması) Hakkında Kanun Gereği Yapılan  İşlemler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1085</v>
      </c>
    </row>
    <row r="10" spans="1:3">
      <c r="A10" s="12">
        <v>2</v>
      </c>
      <c r="B10" s="12" t="s">
        <v>1088</v>
      </c>
    </row>
    <row r="11" spans="1:3">
      <c r="A11" s="12">
        <v>3</v>
      </c>
      <c r="B11" s="12" t="s">
        <v>1089</v>
      </c>
    </row>
  </sheetData>
  <sheetProtection selectLockedCells="1"/>
  <phoneticPr fontId="34" type="noConversion"/>
  <conditionalFormatting sqref="B1:B3">
    <cfRule type="containsBlanks" dxfId="29" priority="5">
      <formula>LEN(TRIM(B1))=0</formula>
    </cfRule>
  </conditionalFormatting>
  <conditionalFormatting sqref="A14:B65536 A9:A13 B10:B11">
    <cfRule type="containsBlanks" dxfId="28" priority="4">
      <formula>LEN(TRIM(A9))=0</formula>
    </cfRule>
  </conditionalFormatting>
  <conditionalFormatting sqref="B9">
    <cfRule type="containsBlanks" dxfId="27" priority="3">
      <formula>LEN(TRIM(B9))=0</formula>
    </cfRule>
  </conditionalFormatting>
  <conditionalFormatting sqref="B13">
    <cfRule type="containsBlanks" dxfId="26" priority="2">
      <formula>LEN(TRIM(B13))=0</formula>
    </cfRule>
  </conditionalFormatting>
  <conditionalFormatting sqref="B12">
    <cfRule type="containsBlanks" dxfId="25" priority="1">
      <formula>LEN(TRIM(B12))=0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24</vt:i4>
      </vt:variant>
    </vt:vector>
  </HeadingPairs>
  <TitlesOfParts>
    <vt:vector size="45"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Sayfa2</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belgelerim</cp:lastModifiedBy>
  <cp:lastPrinted>2015-02-23T08:40:42Z</cp:lastPrinted>
  <dcterms:created xsi:type="dcterms:W3CDTF">2011-03-10T05:19:50Z</dcterms:created>
  <dcterms:modified xsi:type="dcterms:W3CDTF">2018-04-16T11:58:16Z</dcterms:modified>
</cp:coreProperties>
</file>