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540" windowWidth="12120" windowHeight="7605" tabRatio="919" firstSheet="2" activeTab="2"/>
  </bookViews>
  <sheets>
    <sheet name="1_GO" sheetId="1" r:id="rId1"/>
    <sheet name="MOD_KUR" sheetId="30" r:id="rId2"/>
    <sheet name="Süreç Modeli " sheetId="37" r:id="rId3"/>
    <sheet name="Süreç Modeli  (2)" sheetId="39" r:id="rId4"/>
    <sheet name="Süreç Modeli  (3)" sheetId="42" r:id="rId5"/>
    <sheet name="Süreç Modeli  (4)" sheetId="41"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Toc179712373" localSheetId="1">MOD_KUR!$B$33</definedName>
    <definedName name="_Toc179712374" localSheetId="1">MOD_KUR!#REF!</definedName>
    <definedName name="_Toc266268040" localSheetId="1">MOD_KUR!$B$30</definedName>
    <definedName name="_xlnm._FilterDatabase" localSheetId="15" hidden="1">'37_P_Ac'!$A$8:$M$8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'32_P_Gr'!$A$1:$C$50</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15">'37_P_Ac'!$A$1:$M$70</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 '!$A$1:$I$37</definedName>
    <definedName name="_xlnm.Print_Area" localSheetId="3">'Süreç Modeli  (2)'!$A$1:$I$37</definedName>
    <definedName name="_xlnm.Print_Area" localSheetId="4">'Süreç Modeli  (3)'!$A$1:$I$37</definedName>
    <definedName name="_xlnm.Print_Area" localSheetId="5">'Süreç Modeli  (4)'!$A$1:$I$37</definedName>
    <definedName name="_xlnm.Print_Titles" localSheetId="15">'37_P_Ac'!$1:$8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<sst xmlns="http://schemas.openxmlformats.org/spreadsheetml/2006/main" count="1660" uniqueCount="1125">
  <si>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</si>
  <si>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</si>
  <si>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</si>
  <si>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</si>
  <si>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</si>
  <si>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</si>
  <si>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</si>
  <si>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</si>
  <si>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</si>
  <si>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</si>
  <si>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</si>
  <si>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</si>
  <si>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</si>
  <si>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</si>
  <si>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</si>
  <si>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</si>
  <si>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</si>
  <si>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</si>
  <si>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</si>
  <si>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</si>
  <si>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</si>
  <si>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</si>
  <si>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</si>
  <si>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</si>
  <si>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</si>
  <si>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</si>
  <si>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</si>
  <si>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</si>
  <si>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</si>
  <si>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</si>
  <si>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</si>
  <si>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</si>
  <si>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</si>
  <si>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</si>
  <si>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</si>
  <si>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</si>
  <si>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</si>
  <si>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</si>
  <si>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</si>
  <si>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</si>
  <si>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</si>
  <si>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</si>
  <si>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</si>
  <si>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</si>
  <si>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</si>
  <si>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</si>
  <si>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</si>
  <si>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</si>
  <si>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</si>
  <si>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</si>
  <si>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</si>
  <si>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</si>
  <si>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</si>
  <si>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</si>
  <si>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</si>
  <si>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</si>
  <si>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</si>
  <si>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</si>
  <si>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</si>
  <si>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</si>
  <si>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</si>
  <si>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</si>
  <si>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</si>
  <si>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</si>
  <si>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</si>
  <si>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</si>
  <si>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</si>
  <si>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</si>
  <si>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</si>
  <si>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</si>
  <si>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</si>
  <si>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</si>
  <si>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</si>
  <si>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</si>
  <si>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</si>
  <si>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</si>
  <si>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</si>
  <si>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</si>
  <si>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</si>
  <si>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</si>
  <si>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</si>
  <si>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</si>
  <si>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</si>
  <si>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</si>
  <si>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</si>
  <si>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</si>
  <si>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</si>
  <si>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</si>
  <si>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</si>
  <si>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</si>
  <si>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</si>
  <si>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</si>
  <si>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</si>
  <si>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</si>
  <si>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</si>
  <si>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</si>
  <si>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</si>
  <si>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</si>
  <si>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</si>
  <si>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</si>
  <si>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</si>
  <si>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</si>
  <si>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</si>
  <si>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</si>
  <si>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</si>
  <si>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</si>
  <si>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</si>
  <si>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</si>
  <si>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</si>
  <si>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</si>
  <si>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</si>
  <si>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</si>
  <si>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</si>
  <si>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</si>
  <si>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</si>
  <si>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</si>
  <si>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</si>
  <si>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</si>
  <si>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</si>
  <si>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</si>
  <si>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</si>
  <si>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</si>
  <si>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</si>
  <si>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</si>
  <si>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</si>
  <si>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</si>
  <si>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</si>
  <si>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</si>
  <si>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</si>
  <si>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</si>
  <si>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</si>
  <si>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</si>
  <si>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</si>
  <si>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</si>
  <si>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</si>
  <si>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</si>
  <si>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</si>
  <si>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</si>
  <si>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</si>
  <si>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</si>
  <si>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</si>
  <si>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</si>
  <si>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</si>
  <si>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</si>
  <si>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</si>
  <si>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</si>
  <si>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</si>
  <si>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</si>
  <si>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</si>
  <si>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</si>
  <si>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</si>
  <si>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</si>
  <si>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</si>
  <si>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</si>
  <si>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</si>
  <si>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</si>
  <si>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</si>
  <si>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</si>
  <si>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</si>
  <si>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</si>
  <si>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</si>
  <si>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</si>
  <si>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</si>
  <si>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</si>
  <si>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</si>
  <si>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</si>
  <si>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</si>
  <si>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</si>
  <si>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</si>
  <si>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</si>
  <si>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</si>
  <si>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</si>
  <si>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</si>
  <si>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</si>
  <si>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</si>
  <si>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</si>
  <si>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</si>
  <si>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</si>
  <si>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</si>
  <si>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</si>
  <si>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</si>
  <si>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</si>
  <si>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</si>
  <si>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</si>
  <si>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</si>
  <si>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</si>
  <si>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</si>
  <si>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</si>
  <si>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</si>
  <si>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</si>
  <si>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</si>
  <si>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</si>
  <si>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</si>
  <si>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</si>
  <si>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</si>
  <si>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</si>
  <si>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</si>
  <si>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</si>
  <si>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</si>
  <si>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</si>
  <si>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</si>
  <si>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</si>
  <si>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</si>
  <si>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</si>
  <si>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</si>
  <si>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</si>
  <si>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</si>
  <si>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</si>
  <si>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</si>
  <si>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</si>
  <si>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</si>
  <si>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</si>
  <si>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</si>
  <si>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</si>
  <si>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</si>
  <si>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</si>
  <si>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</si>
  <si>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</si>
  <si>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</si>
  <si>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</si>
  <si>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</si>
  <si>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</si>
  <si>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</si>
  <si>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</si>
  <si>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</si>
  <si>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</si>
  <si>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</si>
  <si>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</si>
  <si>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</si>
  <si>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</si>
  <si>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</si>
  <si>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</si>
  <si>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</si>
  <si>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</si>
  <si>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</si>
  <si>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</si>
  <si>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</si>
  <si>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</si>
  <si>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</si>
  <si>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</si>
  <si>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</si>
  <si>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</si>
  <si>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</si>
  <si>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</si>
  <si>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</si>
  <si>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</si>
  <si>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</si>
  <si>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</si>
  <si>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</si>
  <si>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</si>
  <si>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</si>
  <si>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</si>
  <si>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</si>
  <si>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</si>
  <si>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</si>
  <si>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</si>
  <si>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</si>
  <si>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</si>
  <si>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</si>
  <si>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</si>
  <si>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</si>
  <si>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</si>
  <si>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</si>
  <si>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</si>
  <si>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</si>
  <si>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</si>
  <si>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</si>
  <si>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</si>
  <si>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</si>
  <si>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</si>
  <si>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</si>
  <si>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</si>
  <si>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</si>
  <si>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</si>
  <si>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</si>
  <si>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</si>
  <si>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</si>
  <si>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</si>
  <si>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</si>
  <si>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</si>
  <si>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</si>
  <si>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</si>
  <si>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</si>
  <si>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</si>
  <si>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</si>
  <si>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</si>
  <si>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</si>
  <si>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</si>
  <si>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</si>
  <si>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</si>
  <si>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</si>
  <si>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</si>
  <si>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</si>
  <si>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</si>
  <si>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</si>
  <si>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</si>
  <si>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</si>
  <si>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</si>
  <si>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</si>
  <si>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</si>
  <si>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</si>
  <si>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</si>
  <si>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</si>
  <si>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</si>
  <si>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</si>
  <si>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</si>
  <si>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</si>
  <si>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</si>
  <si>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</si>
  <si>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</si>
  <si>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</si>
  <si>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</si>
  <si>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</si>
  <si>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</si>
  <si>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</si>
  <si>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</si>
  <si>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</si>
  <si>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</si>
  <si>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</si>
  <si>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</si>
  <si>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</si>
  <si>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</si>
  <si>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</si>
  <si>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</si>
  <si>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</si>
  <si>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</si>
  <si>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</si>
  <si>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</si>
  <si>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</si>
  <si>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</si>
  <si>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</si>
  <si>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</si>
  <si>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</si>
  <si>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</si>
  <si>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</si>
  <si>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</si>
  <si>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</si>
  <si>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</si>
  <si>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</si>
  <si>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</si>
  <si>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</si>
  <si>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</si>
  <si>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</si>
  <si>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</si>
  <si>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</si>
  <si>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</si>
  <si>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</si>
  <si>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</si>
  <si>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</si>
  <si>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</si>
  <si>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</si>
  <si>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</si>
  <si>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</si>
  <si>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</si>
  <si>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</si>
  <si>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</si>
  <si>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</si>
  <si>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</si>
  <si>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</si>
  <si>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</si>
  <si>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</si>
  <si>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</si>
  <si>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</si>
  <si>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</si>
  <si>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</si>
  <si>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</si>
  <si>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</si>
  <si>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</si>
  <si>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</si>
  <si>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</si>
  <si>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</si>
  <si>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</si>
  <si>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</si>
  <si>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</si>
  <si>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</si>
  <si>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</si>
  <si>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</si>
  <si>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</si>
  <si>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</si>
  <si>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</si>
  <si>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</si>
  <si>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</si>
  <si>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</si>
  <si>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</si>
  <si>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</si>
  <si>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</si>
  <si>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</si>
  <si>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</si>
  <si>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</si>
  <si>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</si>
  <si>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</si>
  <si>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</si>
  <si>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</si>
  <si>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</si>
  <si>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</si>
  <si>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</si>
  <si>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</si>
  <si>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</si>
  <si>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</si>
  <si>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</si>
  <si>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</si>
  <si>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</si>
  <si>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</si>
  <si>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</si>
  <si>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</si>
  <si>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</si>
  <si>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</si>
  <si>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</si>
  <si>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</si>
  <si>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</si>
  <si>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</si>
  <si>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</si>
  <si>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</si>
  <si>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</si>
  <si>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</si>
  <si>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</si>
  <si>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</si>
  <si>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</si>
  <si>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</si>
  <si>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</si>
  <si>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</si>
  <si>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</si>
  <si>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</si>
  <si>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</si>
  <si>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</si>
  <si>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</si>
  <si>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</si>
  <si>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</si>
  <si>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</si>
  <si>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</si>
  <si>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</si>
  <si>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</si>
  <si>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</si>
  <si>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</si>
  <si>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</si>
  <si>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</si>
  <si>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</si>
  <si>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</si>
  <si>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</si>
  <si>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</si>
  <si>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</si>
  <si>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</si>
  <si>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</si>
  <si>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</si>
  <si>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</si>
  <si>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</si>
  <si>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</si>
  <si>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</si>
  <si>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</si>
  <si>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</si>
  <si>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</si>
  <si>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</si>
  <si>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</si>
  <si>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</si>
  <si>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</si>
  <si>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</si>
  <si>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</si>
  <si>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</si>
  <si>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</si>
  <si>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</si>
  <si>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</si>
  <si>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</si>
  <si>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</si>
  <si>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</si>
  <si>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</si>
  <si>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</si>
  <si>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</si>
  <si>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</si>
  <si>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</si>
  <si>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</si>
  <si>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</si>
  <si>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</si>
  <si>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</si>
  <si>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</si>
  <si>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</si>
  <si>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</si>
  <si>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</si>
  <si>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</si>
  <si>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</si>
  <si>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</si>
  <si>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</si>
  <si>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</si>
  <si>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</si>
  <si>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</si>
  <si>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</si>
  <si>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</si>
  <si>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</si>
  <si>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</si>
  <si>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</si>
  <si>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</si>
  <si>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</si>
  <si>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</si>
  <si>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</si>
  <si>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</si>
  <si>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</si>
  <si>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</si>
  <si>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</si>
  <si>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</si>
  <si>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</si>
  <si>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</si>
  <si>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</si>
  <si>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</si>
  <si>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</si>
  <si>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</si>
  <si>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</si>
  <si>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</si>
  <si>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</si>
  <si>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</si>
  <si>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</si>
  <si>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</si>
  <si>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</si>
  <si>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</si>
  <si>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</si>
  <si>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</si>
  <si>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</si>
  <si>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</si>
  <si>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</si>
  <si>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</si>
  <si>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</si>
  <si>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</si>
  <si>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</si>
  <si>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</si>
  <si>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</si>
  <si>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</si>
  <si>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</si>
  <si>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</si>
  <si>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</si>
  <si>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</si>
  <si>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</si>
  <si>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</si>
  <si>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</si>
  <si>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</si>
  <si>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</si>
  <si>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</si>
  <si>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</si>
  <si>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</si>
  <si>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</si>
  <si>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</si>
  <si>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</si>
  <si>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</si>
  <si>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</si>
  <si>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</si>
  <si>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</si>
  <si>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</si>
  <si>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</si>
  <si>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</si>
  <si>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</si>
  <si>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</si>
  <si>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</si>
  <si>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</si>
  <si>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</si>
  <si>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</si>
  <si>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</si>
  <si>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</si>
  <si>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</si>
  <si>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</si>
  <si>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</si>
  <si>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</si>
  <si>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</si>
  <si>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</si>
  <si>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</si>
  <si>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</si>
  <si>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</si>
  <si>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</si>
  <si>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</si>
  <si>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</si>
  <si>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</si>
  <si>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</si>
  <si>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</si>
  <si>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</si>
  <si>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</si>
  <si>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</si>
  <si>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</si>
  <si>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</si>
  <si>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</si>
  <si>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</si>
  <si>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</si>
  <si>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</si>
  <si>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</si>
  <si>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</si>
  <si>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</si>
  <si>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</si>
  <si>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</si>
  <si>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</si>
  <si>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</si>
  <si>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</si>
  <si>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</si>
  <si>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</si>
  <si>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</si>
  <si>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</si>
  <si>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</si>
  <si>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</si>
  <si>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</si>
  <si>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</si>
  <si>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</si>
  <si>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</si>
  <si>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</si>
  <si>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</si>
  <si>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</si>
  <si>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</si>
  <si>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</si>
  <si>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</si>
  <si>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</si>
  <si>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</si>
  <si>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</si>
  <si>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</si>
  <si>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</si>
  <si>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</si>
  <si>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</si>
  <si>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</si>
  <si>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</si>
  <si>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</si>
  <si>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</si>
  <si>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</si>
  <si>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</si>
  <si>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</si>
  <si>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</si>
  <si>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</si>
  <si>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</si>
  <si>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</si>
  <si>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</si>
  <si>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</si>
  <si>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</si>
  <si>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</si>
  <si>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</si>
  <si>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</si>
  <si>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</si>
  <si>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</si>
  <si>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</si>
  <si>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</si>
  <si>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</si>
  <si>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</si>
  <si>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</si>
  <si>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</si>
  <si>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</si>
  <si>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</si>
  <si>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</si>
  <si>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</si>
  <si>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</si>
  <si>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</si>
  <si>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</si>
  <si>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</si>
  <si>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</si>
  <si>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</si>
  <si>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</si>
  <si>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</si>
  <si>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</si>
  <si>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</si>
  <si>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</si>
  <si>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</si>
  <si>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</si>
  <si>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</si>
  <si>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</si>
  <si>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</si>
  <si>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</si>
  <si>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</si>
  <si>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</si>
  <si>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</si>
  <si>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</si>
  <si>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</si>
  <si>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</si>
  <si>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</si>
  <si>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</si>
  <si>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</si>
  <si>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</si>
  <si>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</si>
  <si>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</si>
  <si>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</si>
  <si>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</si>
  <si>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</si>
  <si>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</si>
  <si>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</si>
  <si>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</si>
  <si>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</si>
  <si>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</si>
  <si>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</si>
  <si>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</si>
  <si>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</si>
  <si>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</si>
  <si>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</si>
  <si>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</si>
  <si>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</si>
  <si>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</si>
  <si>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</si>
  <si>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</si>
  <si>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</si>
  <si>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</si>
  <si>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</si>
  <si>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</si>
  <si>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</si>
  <si>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</si>
  <si>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</si>
  <si>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</si>
  <si>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</si>
  <si>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</si>
  <si>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</si>
  <si>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</si>
  <si>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</si>
  <si>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</si>
  <si>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</si>
  <si>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</si>
  <si>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</si>
  <si>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</si>
  <si>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</si>
  <si>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</si>
  <si>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</si>
  <si>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</si>
  <si>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</si>
  <si>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</si>
  <si>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</si>
  <si>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</si>
  <si>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</si>
  <si>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</si>
  <si>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</si>
  <si>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</si>
  <si>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</si>
  <si>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</si>
  <si>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</si>
  <si>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</si>
  <si>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</si>
  <si>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</si>
  <si>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</si>
  <si>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</si>
  <si>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</si>
  <si>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</si>
  <si>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</si>
  <si>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</si>
  <si>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</si>
  <si>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</si>
  <si>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</si>
  <si>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</si>
  <si>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</si>
  <si>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</si>
  <si>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</si>
  <si>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</si>
  <si>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</si>
  <si>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</si>
  <si>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</si>
  <si>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</si>
  <si>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</si>
  <si>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</si>
  <si>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</si>
  <si>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</si>
  <si>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</si>
  <si>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</si>
  <si>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</si>
  <si>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</si>
  <si>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</si>
  <si>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</si>
  <si>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</si>
  <si>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</si>
  <si>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</si>
  <si>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</si>
  <si>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</si>
  <si>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</si>
  <si>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</si>
  <si>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</si>
  <si>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</si>
  <si>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</si>
  <si>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</si>
  <si>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</si>
  <si>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</si>
  <si>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</si>
  <si>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</si>
  <si>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</si>
  <si>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</si>
  <si>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</si>
  <si>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</si>
  <si>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</si>
  <si>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</si>
  <si>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</si>
  <si>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</si>
  <si>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</si>
  <si>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</si>
  <si>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</si>
  <si>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</si>
  <si>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</si>
  <si>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</si>
  <si>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</si>
  <si>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</si>
  <si>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</si>
  <si>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</si>
  <si>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</si>
  <si>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</si>
  <si>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</si>
  <si>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</si>
  <si>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</si>
  <si>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</si>
  <si>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</si>
  <si>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</si>
  <si>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</si>
  <si>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</si>
  <si>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</si>
  <si>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</si>
  <si>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</si>
  <si>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</si>
  <si>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</si>
  <si>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</si>
  <si>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</si>
  <si>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</si>
  <si>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</si>
  <si>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</si>
  <si>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</si>
  <si>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</si>
  <si>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</si>
  <si>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</si>
  <si>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</si>
  <si>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</si>
  <si>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</si>
  <si>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</si>
  <si>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</si>
  <si>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</si>
  <si>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</si>
  <si>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</si>
  <si>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</si>
  <si>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</si>
  <si>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</si>
  <si>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</si>
  <si>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</si>
  <si>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</si>
  <si>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</si>
  <si>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</si>
  <si>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</si>
  <si>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</si>
  <si>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</si>
  <si>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</si>
  <si>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</si>
  <si>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</si>
  <si>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</si>
  <si>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</si>
  <si>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</si>
  <si>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</si>
  <si>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</si>
  <si>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</si>
  <si>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</si>
  <si>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</si>
  <si>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</si>
  <si>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</si>
  <si>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</si>
  <si>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</si>
  <si>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</si>
  <si>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</si>
  <si>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</si>
  <si>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</si>
  <si>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</si>
  <si>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</si>
  <si>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</si>
  <si>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</si>
  <si>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</si>
  <si>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</si>
  <si>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</si>
  <si>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</si>
  <si>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</si>
  <si>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</si>
  <si>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</si>
  <si>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</si>
  <si>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</si>
  <si>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</si>
  <si>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</si>
  <si>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</si>
  <si>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</si>
  <si>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</si>
  <si>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</si>
  <si>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</si>
  <si>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</si>
  <si>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</si>
  <si>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</si>
  <si>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</si>
  <si>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</si>
  <si>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</si>
  <si>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</si>
  <si>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</si>
  <si>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</si>
  <si>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</si>
  <si>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</si>
  <si>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</si>
  <si>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</si>
  <si>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</si>
  <si>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</si>
  <si>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</si>
  <si>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</si>
  <si>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</si>
  <si>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</si>
  <si>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</si>
  <si>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</si>
  <si>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</si>
  <si>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</si>
  <si>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</si>
  <si>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</si>
  <si>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</si>
  <si>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</si>
  <si>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</si>
  <si>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</si>
  <si>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</si>
  <si>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</si>
  <si>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</si>
  <si>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</si>
  <si>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</si>
  <si>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</si>
  <si>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</si>
  <si>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</si>
  <si>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</si>
  <si>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</si>
  <si>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</si>
  <si>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</si>
  <si>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</si>
  <si>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</si>
  <si>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</si>
  <si>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</si>
  <si>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</si>
  <si>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</si>
  <si>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</si>
  <si>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</si>
  <si>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</si>
  <si>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</si>
  <si>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</si>
  <si>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</si>
  <si>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</si>
  <si>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</si>
  <si>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</si>
  <si>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</si>
  <si>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</si>
  <si>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</si>
  <si>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</si>
  <si>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</si>
  <si>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</si>
  <si>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</si>
  <si>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</si>
  <si>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</si>
  <si>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</si>
  <si>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</si>
  <si>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</si>
  <si>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</si>
  <si>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</si>
  <si>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</si>
  <si>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</si>
  <si>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</si>
  <si>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</si>
  <si>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</si>
  <si>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</si>
  <si>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</si>
  <si>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</si>
  <si>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</si>
  <si>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</si>
  <si>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</si>
  <si>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</si>
  <si>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</si>
  <si>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</si>
  <si>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</si>
  <si>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</si>
  <si>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</si>
  <si>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</si>
  <si>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</si>
  <si>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</si>
  <si>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</si>
  <si>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</si>
  <si>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</si>
  <si>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</si>
  <si>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</si>
  <si>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</si>
  <si>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</si>
  <si>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</si>
  <si>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</si>
  <si>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</si>
  <si>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</si>
  <si>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</si>
  <si>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</si>
  <si>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</si>
  <si>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</si>
  <si>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</si>
  <si>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</si>
  <si>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</si>
  <si>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</si>
  <si>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</si>
  <si>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</si>
  <si>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</si>
  <si>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</si>
  <si>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</si>
  <si>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</si>
  <si>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</si>
  <si>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</si>
  <si>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</si>
  <si>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</si>
  <si>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</si>
  <si>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</si>
  <si>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</si>
  <si>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</si>
  <si>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</si>
  <si>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</si>
  <si>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</si>
  <si>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</si>
  <si>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</si>
  <si>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</si>
  <si>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</si>
  <si>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</si>
  <si>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</si>
  <si>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</si>
  <si>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</si>
  <si>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</si>
  <si>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</si>
  <si>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</si>
  <si>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</si>
  <si>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</si>
  <si>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</si>
  <si>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</si>
  <si>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</si>
  <si>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</si>
  <si>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</si>
  <si>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</si>
  <si>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</si>
  <si>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</si>
  <si>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</si>
  <si>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</si>
  <si>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</si>
  <si>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</si>
  <si>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</si>
  <si>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</si>
  <si>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</si>
  <si>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</si>
  <si>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</si>
  <si>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</si>
  <si>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</si>
  <si>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</si>
  <si>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</si>
  <si>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</si>
  <si>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</si>
  <si>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</si>
  <si>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</si>
  <si>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</si>
  <si>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</si>
  <si>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</si>
  <si>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</si>
  <si>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</si>
  <si>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</si>
  <si>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</si>
  <si>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</si>
  <si>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</si>
  <si>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</si>
  <si>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</si>
  <si>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</si>
  <si>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</si>
  <si>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</si>
  <si>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</si>
  <si>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</si>
  <si>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</si>
  <si>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</si>
  <si>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</si>
  <si>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</si>
  <si>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</si>
  <si>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</si>
  <si>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</si>
  <si>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</si>
  <si>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</si>
  <si>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</si>
  <si>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</si>
  <si>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</si>
  <si>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</si>
  <si>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Servis Görevlisi</t>
  </si>
  <si>
    <t>Servis Sorumlusu</t>
  </si>
  <si>
    <t>Personel Müdürü</t>
  </si>
  <si>
    <t>Defterdar</t>
  </si>
  <si>
    <t>Bilgisayar</t>
  </si>
  <si>
    <t>Yazıcı</t>
  </si>
  <si>
    <t>1</t>
  </si>
  <si>
    <t>2</t>
  </si>
  <si>
    <t>Personel Müdürlüğü</t>
  </si>
  <si>
    <t>Eğitim  İşlemleri</t>
  </si>
  <si>
    <t xml:space="preserve"> Milli Eğitimim Yazılı Talebi Staj Yapma Talebinin Gelmesi İle Başlayıp, Stajın Tamamlanması İle Sona Eren Süreç</t>
  </si>
  <si>
    <t>Milli Eğitim'den  Staj yapma Talebinin yazılı Gelmesi</t>
  </si>
  <si>
    <t>Milli Eğitimden Staj Yapacak Öğrenci Bilgi ve Stajı Yapacağı Tarihlerle İlgili Yazı</t>
  </si>
  <si>
    <t>Staj Yaptırma Sözleşmesi</t>
  </si>
  <si>
    <t xml:space="preserve">Stajını Yaptığı Birimden Staj Bitirme Dosyası Ve Gönderme Yazısı </t>
  </si>
  <si>
    <t>Milli Eğiitime Kontenjan Ve Onay Bildirme Yazısı</t>
  </si>
  <si>
    <t>3</t>
  </si>
  <si>
    <t>4</t>
  </si>
  <si>
    <t>Sataj Yapacağı Birime Bilgilendirme Yazısı</t>
  </si>
  <si>
    <t xml:space="preserve">3308  Sayılı Mesleki Ve Teknik Eğitim Gören Öğrenciler Staj Yaptırılması Kanunu </t>
  </si>
  <si>
    <t>3308 KanunKapsamında Staj Görecek Öğrencilerin  İşlem Süreci</t>
  </si>
  <si>
    <t>3308  Kanun Kapsamında Staj Görecek Öğrenci  İşlem Süreci</t>
  </si>
  <si>
    <t>Staj Bitirme Dosyası</t>
  </si>
  <si>
    <t>Yazılı</t>
  </si>
  <si>
    <t>Tek Yönlü</t>
  </si>
  <si>
    <t>Onay Alma</t>
  </si>
  <si>
    <t>Servis  Görevlisi</t>
  </si>
  <si>
    <t>3308  Kanun Kapsamında Staj Görecek Öğrenci  İşlemSüreci İletişim Akış Diyagramı</t>
  </si>
  <si>
    <t>Serda DÖĞER</t>
  </si>
  <si>
    <t>permd72@maliye.gov.tr</t>
  </si>
  <si>
    <t>VHKİ</t>
  </si>
  <si>
    <t>Mesleki Ve Teknik Eğitim Gören Öğrencilere Staj Yapma Olanağının Sağlanması ve Kurumun Tanıtımı</t>
  </si>
  <si>
    <t xml:space="preserve">Mesleki Ve Teknik Eğitim Gören  Öğrencilere Staj Yaptırma Süreci </t>
  </si>
  <si>
    <t xml:space="preserve">Milli Eğitim'den Staj Talep Yazısı </t>
  </si>
  <si>
    <t>Staj Yapacağı Birimden Başlama Yazısı</t>
  </si>
  <si>
    <t>PERGEN'den Uygun Görüş Ve Kontenjan Yazısının Gelmesi</t>
  </si>
  <si>
    <t>PERGEN'e Giden Uygun Görüş İsteme Yazısı</t>
  </si>
  <si>
    <t>Milli Eğitime Gönderme Yazı Ve Staj Bitirme Dosyası</t>
  </si>
  <si>
    <t>Her Seferinde</t>
  </si>
  <si>
    <t>Milli Eğitim'den Yazılı Staj Talebi  Gelir.</t>
  </si>
  <si>
    <t>Milli Eğitim'den Yazılı Staj Talebi  İncenir.</t>
  </si>
  <si>
    <t>Defterdarlık  Kontenjanının Belirlenmesine  Ve  Uygun Görüşün Alınmak Üzere   PERGEN'e Yazı Yazılır.</t>
  </si>
  <si>
    <t>PERGEN'den Gelen Uygun Görüş Yazısına İstinaden Milli Eğitime Bilgilendirme Yazısı Yazılır.</t>
  </si>
  <si>
    <t>PERGEN'den Gelen Uygun Görüş Yazısna İstinaden Milli Eğitimin Yazılı Staj Talebine  İlişkin Milli Eğitime Bilgilendirme Yazısı Yazılır.</t>
  </si>
  <si>
    <t xml:space="preserve">Milli Eğitimden Staj Yapacak Öğrenci Bilgi Ve Staj Yapacağı Tarihlerle İlgili Bildirme Yazısı Gelir. </t>
  </si>
  <si>
    <t xml:space="preserve">Milli Eğitimden  Belirlenen Kontenjan Sayısı Kadar Staj Yapacak Öğrenci Bilgi Ve Staj Yapacağı Tarihlerle İlgili Bildirme Yazısı Gelir. </t>
  </si>
  <si>
    <t>Öğrencinin Staja Başlayacağı Tarihten İtibaren Sözleşme İmzalanır.</t>
  </si>
  <si>
    <t>Öğrencinin Staja Başlayacağı Tarihten İtibaren Okul Müdürü, Öğrenci Velisi Ve Defterdar Tarafından Sözleşme İmzalanır.</t>
  </si>
  <si>
    <t>Personel Müdürü Defterdar</t>
  </si>
  <si>
    <t>Staj Yapılacak Birime Gönderme Yazısının Hazırlanması</t>
  </si>
  <si>
    <t>Staj Yapılacak Birime Gönderme Yazısı Personel Müdürü Defterdar tarafından  imzalanır.</t>
  </si>
  <si>
    <t>Defterdarlık Staj Kontenjanının Belirlenmesine  İlişkin  PERGEN'e Yazı Yazılır.</t>
  </si>
  <si>
    <t>Öğrencinin Staj Yapacağı Birimden Başlama Yazısının Gelmesi</t>
  </si>
  <si>
    <t>Öğrencinin Staj Yapacağı Birimden Başlama Yazısının Gelir.</t>
  </si>
  <si>
    <t>Öğrenci Velisi  Okul Müdürü Defterdar</t>
  </si>
  <si>
    <t>Sözleşmede Belirtilen tarih Ve Koşullarda Öğrenciye Asgari Ücretin 3/1 Oranında Ücretli Staj Yaptırılır.</t>
  </si>
  <si>
    <t>Staj Tamamlandıktan Sonra Öğrenci Staj Bitirme Dosyası İlgili Birim Tarafından Doldurulur.</t>
  </si>
  <si>
    <t>Personel Müdüürlüğü tarafından Öğrenci Staj Bitirme Dosyası Kapalı Zarf İçerisinde Milli Eğitime Gönderme Yazısı Ekinde Gönderilir.</t>
  </si>
  <si>
    <t>Personel Müdüürlüğü tarafından Öğrenci Staj Bitirme Dosyası Kapalı Zarf İçerisinde Milli Eğitime Gönderme Yazısı Ekinde  Personel Müüdürü Ve Defterdar Tarafından İmzalanıp Gönderilir.</t>
  </si>
  <si>
    <t>Servis Görevliisi</t>
  </si>
  <si>
    <t>Staj Tamamlandıktan Sonra Öğrenci Staj Bitirme Dosyası İlgili Birim Tarafından Doldurulup kapalı zarf İçerisinde Personel Müdürlüğüne Gönderme yazısı ekinde Gelir.</t>
  </si>
  <si>
    <t>Servis Sorumlusu Personel Müdürü</t>
  </si>
  <si>
    <t>Serda DÖĞER VHKİ</t>
  </si>
  <si>
    <t>Metin ULUSOY  Personel Müdürü</t>
  </si>
  <si>
    <t>Bilgi Verme</t>
  </si>
  <si>
    <t xml:space="preserve">Personel Müdürü </t>
  </si>
  <si>
    <t xml:space="preserve">Vali a. Defterdar </t>
  </si>
  <si>
    <t xml:space="preserve">Servis  Görevlisi
</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</si>
</sst>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Gill Sans MT"/>
      <family val="2"/>
      <charset val="162"/>
    </font>
    <font>
      <sz val="11"/>
      <color rgb="FF000000"/>
      <name val="Gill Sans MT"/>
      <family val="2"/>
      <charset val="162"/>
    </font>
    <font>
      <sz val="12"/>
      <color theme="1"/>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23" fillId="0" borderId="1" xfId="0" quotePrefix="1" applyNumberFormat="1" applyFont="1" applyBorder="1" applyProtection="1">
      <protection locked="0"/>
    </xf>
    <xf numFmtId="0" fontId="23" fillId="0" borderId="1" xfId="0" applyFont="1" applyBorder="1" applyProtection="1">
      <protection locked="0"/>
    </xf>
    <xf numFmtId="0" fontId="23" fillId="0" borderId="1" xfId="0" applyFont="1" applyBorder="1" applyAlignment="1" applyProtection="1">
      <alignment wrapText="1"/>
      <protection locked="0"/>
    </xf>
    <xf numFmtId="0" fontId="39" fillId="0" borderId="1" xfId="0" applyFont="1" applyBorder="1" applyProtection="1">
      <protection locked="0"/>
    </xf>
    <xf numFmtId="49" fontId="39" fillId="0" borderId="1" xfId="0" applyNumberFormat="1" applyFont="1" applyBorder="1" applyProtection="1">
      <protection locked="0"/>
    </xf>
    <xf numFmtId="14" fontId="23" fillId="0" borderId="1" xfId="0" applyNumberFormat="1" applyFont="1" applyBorder="1" applyAlignment="1" applyProtection="1">
      <alignment wrapText="1"/>
      <protection locked="0"/>
    </xf>
    <xf numFmtId="0" fontId="39" fillId="0" borderId="1" xfId="0" applyFont="1" applyBorder="1" applyAlignment="1" applyProtection="1">
      <alignment horizontal="left"/>
      <protection locked="0"/>
    </xf>
    <xf numFmtId="0" fontId="39" fillId="3" borderId="1" xfId="0" applyFont="1" applyFill="1" applyBorder="1" applyAlignment="1"/>
    <xf numFmtId="0" fontId="1" fillId="7" borderId="1" xfId="0" applyFont="1" applyFill="1" applyBorder="1" applyProtection="1">
      <protection locked="0"/>
    </xf>
    <xf numFmtId="0" fontId="39" fillId="3" borderId="1" xfId="0" applyFont="1" applyFill="1" applyBorder="1" applyAlignment="1">
      <alignment horizontal="left"/>
    </xf>
    <xf numFmtId="0" fontId="40" fillId="0" borderId="0" xfId="0" applyFont="1"/>
    <xf numFmtId="0" fontId="39" fillId="0" borderId="0" xfId="0" applyFont="1" applyAlignment="1" applyProtection="1">
      <alignment vertical="center" wrapText="1"/>
      <protection locked="0"/>
    </xf>
    <xf numFmtId="0" fontId="39" fillId="3" borderId="1" xfId="0" applyFont="1" applyFill="1" applyBorder="1" applyProtection="1">
      <protection locked="0"/>
    </xf>
    <xf numFmtId="0" fontId="39" fillId="3" borderId="1" xfId="0" applyFont="1" applyFill="1" applyBorder="1" applyAlignment="1" applyProtection="1">
      <alignment wrapText="1"/>
      <protection locked="0"/>
    </xf>
    <xf numFmtId="0" fontId="36" fillId="3" borderId="1" xfId="1" applyFill="1" applyBorder="1" applyAlignment="1" applyProtection="1">
      <protection locked="0"/>
    </xf>
    <xf numFmtId="0" fontId="41" fillId="3" borderId="0" xfId="0" applyFont="1" applyFill="1" applyAlignment="1">
      <alignment wrapText="1"/>
    </xf>
    <xf numFmtId="0" fontId="1" fillId="3" borderId="1" xfId="0" applyFont="1" applyFill="1" applyBorder="1" applyAlignment="1" applyProtection="1">
      <alignment vertical="center" wrapText="1"/>
      <protection locked="0"/>
    </xf>
    <xf numFmtId="0" fontId="39" fillId="3" borderId="1" xfId="0" applyFont="1" applyFill="1" applyBorder="1" applyAlignment="1" applyProtection="1">
      <alignment vertical="center" wrapText="1"/>
      <protection locked="0"/>
    </xf>
    <xf numFmtId="0" fontId="36" fillId="3" borderId="1" xfId="1" applyFill="1" applyBorder="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0" fillId="0" borderId="0" xfId="0" applyAlignment="1">
      <alignment horizontal="center"/>
    </xf>
    <xf numFmtId="0" fontId="32" fillId="0" borderId="0" xfId="0" applyFont="1" applyAlignment="1">
      <alignment horizontal="center" wrapText="1"/>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9" fillId="3" borderId="14" xfId="0" applyFont="1" applyFill="1" applyBorder="1" applyAlignment="1"/>
    <xf numFmtId="0" fontId="39" fillId="3" borderId="13" xfId="0" applyFont="1" applyFill="1" applyBorder="1" applyAlignment="1"/>
    <xf numFmtId="0" fontId="39" fillId="3" borderId="1" xfId="0" applyFont="1" applyFill="1" applyBorder="1" applyAlignment="1">
      <alignment horizontal="left"/>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28" xfId="0" applyFont="1" applyFill="1" applyBorder="1" applyAlignment="1">
      <alignment horizontal="left" wrapText="1"/>
    </xf>
    <xf numFmtId="0" fontId="38" fillId="3" borderId="29" xfId="0" applyFont="1" applyFill="1" applyBorder="1" applyAlignment="1">
      <alignment horizontal="left" wrapText="1"/>
    </xf>
    <xf numFmtId="0" fontId="38" fillId="3" borderId="30" xfId="0" applyFont="1" applyFill="1" applyBorder="1" applyAlignment="1">
      <alignment horizontal="left" wrapText="1"/>
    </xf>
    <xf numFmtId="0" fontId="41" fillId="3" borderId="2" xfId="0" applyFont="1" applyFill="1" applyBorder="1" applyAlignment="1">
      <alignment horizontal="left" wrapText="1"/>
    </xf>
    <xf numFmtId="0" fontId="41" fillId="3" borderId="3" xfId="0" applyFont="1" applyFill="1" applyBorder="1" applyAlignment="1">
      <alignment horizontal="left" wrapText="1"/>
    </xf>
    <xf numFmtId="0" fontId="41" fillId="3" borderId="4" xfId="0" applyFont="1" applyFill="1" applyBorder="1" applyAlignment="1">
      <alignment horizontal="left" wrapText="1"/>
    </xf>
    <xf numFmtId="0" fontId="41" fillId="3" borderId="5" xfId="0" applyFont="1" applyFill="1" applyBorder="1" applyAlignment="1">
      <alignment horizontal="left" wrapText="1"/>
    </xf>
    <xf numFmtId="0" fontId="41" fillId="3" borderId="6" xfId="0" applyFont="1" applyFill="1" applyBorder="1" applyAlignment="1">
      <alignment horizontal="left" wrapText="1"/>
    </xf>
    <xf numFmtId="0" fontId="41" fillId="3" borderId="7" xfId="0" applyFont="1" applyFill="1" applyBorder="1" applyAlignment="1">
      <alignment horizontal="left" wrapText="1"/>
    </xf>
    <xf numFmtId="0" fontId="1" fillId="3" borderId="1"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vertical="top"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1" xfId="0" applyFont="1" applyFill="1" applyBorder="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5556</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419101</xdr:colOff>
      <xdr:row>3</xdr:row>
      <xdr:rowOff>28576</xdr:rowOff>
    </xdr:from>
    <xdr:to>
      <xdr:col>7</xdr:col>
      <xdr:colOff>171450</xdr:colOff>
      <xdr:row>4</xdr:row>
      <xdr:rowOff>123825</xdr:rowOff>
    </xdr:to>
    <xdr:sp macro="" textlink="">
      <xdr:nvSpPr>
        <xdr:cNvPr id="3" name="4 Akış Çizelgesi: Sonlandırıcı"/>
        <xdr:cNvSpPr/>
      </xdr:nvSpPr>
      <xdr:spPr>
        <a:xfrm>
          <a:off x="1790701" y="1171576"/>
          <a:ext cx="3181349" cy="3143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l">
            <a:lnSpc>
              <a:spcPct val="115000"/>
            </a:lnSpc>
            <a:spcAft>
              <a:spcPts val="1000"/>
            </a:spcAft>
          </a:pPr>
          <a:r>
            <a:rPr lang="tr-TR" sz="1200">
              <a:effectLst/>
              <a:ea typeface="Calibri"/>
              <a:cs typeface="Times New Roman"/>
            </a:rPr>
            <a:t>Milli</a:t>
          </a:r>
          <a:r>
            <a:rPr lang="tr-TR" sz="1200" baseline="0">
              <a:effectLst/>
              <a:ea typeface="Calibri"/>
              <a:cs typeface="Times New Roman"/>
            </a:rPr>
            <a:t> Eğitim 'den </a:t>
          </a:r>
          <a:r>
            <a:rPr lang="tr-TR" sz="1200">
              <a:effectLst/>
              <a:ea typeface="Calibri"/>
              <a:cs typeface="Times New Roman"/>
            </a:rPr>
            <a:t> Yazılı Staj talebi Gelir.</a:t>
          </a:r>
          <a:endParaRPr lang="tr-TR" sz="1100">
            <a:effectLst/>
            <a:ea typeface="Calibri"/>
            <a:cs typeface="Times New Roman"/>
          </a:endParaRPr>
        </a:p>
      </xdr:txBody>
    </xdr:sp>
    <xdr:clientData/>
  </xdr:twoCellAnchor>
  <xdr:twoCellAnchor>
    <xdr:from>
      <xdr:col>4</xdr:col>
      <xdr:colOff>28575</xdr:colOff>
      <xdr:row>5</xdr:row>
      <xdr:rowOff>142875</xdr:rowOff>
    </xdr:from>
    <xdr:to>
      <xdr:col>5</xdr:col>
      <xdr:colOff>542925</xdr:colOff>
      <xdr:row>7</xdr:row>
      <xdr:rowOff>66675</xdr:rowOff>
    </xdr:to>
    <xdr:sp macro="" textlink="">
      <xdr:nvSpPr>
        <xdr:cNvPr id="4" name="6 Akış Çizelgesi: Önceden Tanımlı İşlem"/>
        <xdr:cNvSpPr/>
      </xdr:nvSpPr>
      <xdr:spPr>
        <a:xfrm>
          <a:off x="2771775" y="1724025"/>
          <a:ext cx="1200150" cy="3619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Gelen Evrak</a:t>
          </a:r>
        </a:p>
      </xdr:txBody>
    </xdr:sp>
    <xdr:clientData/>
  </xdr:twoCellAnchor>
  <xdr:twoCellAnchor>
    <xdr:from>
      <xdr:col>6</xdr:col>
      <xdr:colOff>457199</xdr:colOff>
      <xdr:row>29</xdr:row>
      <xdr:rowOff>95250</xdr:rowOff>
    </xdr:from>
    <xdr:to>
      <xdr:col>8</xdr:col>
      <xdr:colOff>85724</xdr:colOff>
      <xdr:row>32</xdr:row>
      <xdr:rowOff>19050</xdr:rowOff>
    </xdr:to>
    <xdr:sp macro="" textlink="">
      <xdr:nvSpPr>
        <xdr:cNvPr id="13" name="7 Akış Çizelgesi: Belge"/>
        <xdr:cNvSpPr/>
      </xdr:nvSpPr>
      <xdr:spPr>
        <a:xfrm>
          <a:off x="4571999" y="6934200"/>
          <a:ext cx="1000125" cy="5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Gönderme</a:t>
          </a:r>
          <a:r>
            <a:rPr lang="tr-TR" sz="1100" baseline="0">
              <a:effectLst/>
              <a:ea typeface="Calibri"/>
              <a:cs typeface="Times New Roman"/>
            </a:rPr>
            <a:t> </a:t>
          </a:r>
          <a:r>
            <a:rPr lang="tr-TR" sz="1100">
              <a:effectLst/>
              <a:ea typeface="Calibri"/>
              <a:cs typeface="Times New Roman"/>
            </a:rPr>
            <a:t> Yazısı</a:t>
          </a:r>
        </a:p>
      </xdr:txBody>
    </xdr:sp>
    <xdr:clientData/>
  </xdr:twoCellAnchor>
  <xdr:twoCellAnchor>
    <xdr:from>
      <xdr:col>3</xdr:col>
      <xdr:colOff>57150</xdr:colOff>
      <xdr:row>8</xdr:row>
      <xdr:rowOff>19050</xdr:rowOff>
    </xdr:from>
    <xdr:to>
      <xdr:col>6</xdr:col>
      <xdr:colOff>485777</xdr:colOff>
      <xdr:row>11</xdr:row>
      <xdr:rowOff>200025</xdr:rowOff>
    </xdr:to>
    <xdr:sp macro="" textlink="">
      <xdr:nvSpPr>
        <xdr:cNvPr id="25" name="1 Akış Çizelgesi: İşlem"/>
        <xdr:cNvSpPr/>
      </xdr:nvSpPr>
      <xdr:spPr>
        <a:xfrm>
          <a:off x="2114550" y="2257425"/>
          <a:ext cx="2486027" cy="838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Defterdarlık</a:t>
          </a:r>
          <a:r>
            <a:rPr lang="tr-TR" sz="1200" baseline="0">
              <a:effectLst/>
              <a:ea typeface="Calibri"/>
              <a:cs typeface="Times New Roman"/>
            </a:rPr>
            <a:t> </a:t>
          </a:r>
          <a:r>
            <a:rPr lang="tr-TR" sz="1200">
              <a:effectLst/>
              <a:ea typeface="Calibri"/>
              <a:cs typeface="Times New Roman"/>
            </a:rPr>
            <a:t> Kontenjanının</a:t>
          </a:r>
          <a:r>
            <a:rPr lang="tr-TR" sz="1200" baseline="0">
              <a:effectLst/>
              <a:ea typeface="Calibri"/>
              <a:cs typeface="Times New Roman"/>
            </a:rPr>
            <a:t> Belirlenmesine</a:t>
          </a:r>
          <a:r>
            <a:rPr lang="tr-TR" sz="1200">
              <a:effectLst/>
              <a:ea typeface="Calibri"/>
              <a:cs typeface="Times New Roman"/>
            </a:rPr>
            <a:t> İlişkin </a:t>
          </a:r>
          <a:r>
            <a:rPr lang="tr-TR" sz="1200" baseline="0">
              <a:effectLst/>
              <a:ea typeface="Calibri"/>
              <a:cs typeface="Times New Roman"/>
            </a:rPr>
            <a:t> Yazı İle PERGEN'e Uygun Görüş Yazısı Hazırlanır.</a:t>
          </a:r>
          <a:endParaRPr lang="tr-TR" sz="1100">
            <a:effectLst/>
            <a:ea typeface="Calibri"/>
            <a:cs typeface="Times New Roman"/>
          </a:endParaRPr>
        </a:p>
      </xdr:txBody>
    </xdr:sp>
    <xdr:clientData/>
  </xdr:twoCellAnchor>
  <xdr:twoCellAnchor>
    <xdr:from>
      <xdr:col>7</xdr:col>
      <xdr:colOff>9524</xdr:colOff>
      <xdr:row>8</xdr:row>
      <xdr:rowOff>133349</xdr:rowOff>
    </xdr:from>
    <xdr:to>
      <xdr:col>8</xdr:col>
      <xdr:colOff>466725</xdr:colOff>
      <xdr:row>11</xdr:row>
      <xdr:rowOff>114299</xdr:rowOff>
    </xdr:to>
    <xdr:sp macro="" textlink="">
      <xdr:nvSpPr>
        <xdr:cNvPr id="26" name="7 Akış Çizelgesi: Belge"/>
        <xdr:cNvSpPr/>
      </xdr:nvSpPr>
      <xdr:spPr>
        <a:xfrm>
          <a:off x="4810124" y="2371724"/>
          <a:ext cx="1143001" cy="6381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algn="l">
            <a:lnSpc>
              <a:spcPct val="115000"/>
            </a:lnSpc>
            <a:spcAft>
              <a:spcPts val="1000"/>
            </a:spcAft>
          </a:pPr>
          <a:r>
            <a:rPr lang="tr-TR" sz="1100">
              <a:effectLst/>
              <a:ea typeface="Calibri"/>
              <a:cs typeface="Times New Roman"/>
            </a:rPr>
            <a:t>PERGEN'e</a:t>
          </a:r>
          <a:r>
            <a:rPr lang="tr-TR" sz="1100" baseline="0">
              <a:effectLst/>
              <a:ea typeface="Calibri"/>
              <a:cs typeface="Times New Roman"/>
            </a:rPr>
            <a:t> Talep Yazısı</a:t>
          </a:r>
          <a:endParaRPr lang="tr-TR" sz="1100">
            <a:effectLst/>
            <a:ea typeface="Calibri"/>
            <a:cs typeface="Times New Roman"/>
          </a:endParaRPr>
        </a:p>
        <a:p>
          <a:pPr algn="ctr">
            <a:lnSpc>
              <a:spcPct val="115000"/>
            </a:lnSpc>
            <a:spcAft>
              <a:spcPts val="1000"/>
            </a:spcAft>
          </a:pPr>
          <a:r>
            <a:rPr lang="tr-TR" sz="1100">
              <a:effectLst/>
              <a:ea typeface="Calibri"/>
              <a:cs typeface="Times New Roman"/>
            </a:rPr>
            <a:t> </a:t>
          </a:r>
        </a:p>
      </xdr:txBody>
    </xdr:sp>
    <xdr:clientData/>
  </xdr:twoCellAnchor>
  <xdr:twoCellAnchor>
    <xdr:from>
      <xdr:col>3</xdr:col>
      <xdr:colOff>666749</xdr:colOff>
      <xdr:row>16</xdr:row>
      <xdr:rowOff>200025</xdr:rowOff>
    </xdr:from>
    <xdr:to>
      <xdr:col>5</xdr:col>
      <xdr:colOff>523874</xdr:colOff>
      <xdr:row>18</xdr:row>
      <xdr:rowOff>95250</xdr:rowOff>
    </xdr:to>
    <xdr:sp macro="" textlink="">
      <xdr:nvSpPr>
        <xdr:cNvPr id="27" name="6 Akış Çizelgesi: Önceden Tanımlı İşlem"/>
        <xdr:cNvSpPr/>
      </xdr:nvSpPr>
      <xdr:spPr>
        <a:xfrm>
          <a:off x="2724149" y="4191000"/>
          <a:ext cx="1228725" cy="3333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Giden Evrak</a:t>
          </a:r>
        </a:p>
      </xdr:txBody>
    </xdr:sp>
    <xdr:clientData/>
  </xdr:twoCellAnchor>
  <xdr:twoCellAnchor>
    <xdr:from>
      <xdr:col>2</xdr:col>
      <xdr:colOff>171450</xdr:colOff>
      <xdr:row>24</xdr:row>
      <xdr:rowOff>171450</xdr:rowOff>
    </xdr:from>
    <xdr:to>
      <xdr:col>5</xdr:col>
      <xdr:colOff>504826</xdr:colOff>
      <xdr:row>28</xdr:row>
      <xdr:rowOff>142875</xdr:rowOff>
    </xdr:to>
    <xdr:sp macro="" textlink="">
      <xdr:nvSpPr>
        <xdr:cNvPr id="29" name="1 Akış Çizelgesi: İşlem"/>
        <xdr:cNvSpPr/>
      </xdr:nvSpPr>
      <xdr:spPr>
        <a:xfrm>
          <a:off x="1543050" y="5915025"/>
          <a:ext cx="2390776" cy="8477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PERGEN</a:t>
          </a:r>
          <a:r>
            <a:rPr lang="tr-TR" sz="1200" baseline="0">
              <a:effectLst/>
              <a:ea typeface="Calibri"/>
              <a:cs typeface="Times New Roman"/>
            </a:rPr>
            <a:t>' den  Gelen Yazıya İstinaden  Milli Eğitim'e Kontenjanla İlgili Gönderme Yazısı Hazırlanır. </a:t>
          </a:r>
          <a:endParaRPr lang="tr-TR" sz="1100">
            <a:effectLst/>
            <a:ea typeface="Calibri"/>
            <a:cs typeface="Times New Roman"/>
          </a:endParaRPr>
        </a:p>
      </xdr:txBody>
    </xdr:sp>
    <xdr:clientData/>
  </xdr:twoCellAnchor>
  <xdr:twoCellAnchor>
    <xdr:from>
      <xdr:col>2</xdr:col>
      <xdr:colOff>447675</xdr:colOff>
      <xdr:row>12</xdr:row>
      <xdr:rowOff>161925</xdr:rowOff>
    </xdr:from>
    <xdr:to>
      <xdr:col>7</xdr:col>
      <xdr:colOff>95251</xdr:colOff>
      <xdr:row>16</xdr:row>
      <xdr:rowOff>95250</xdr:rowOff>
    </xdr:to>
    <xdr:sp macro="" textlink="">
      <xdr:nvSpPr>
        <xdr:cNvPr id="33" name="1 Akış Çizelgesi: İşlem"/>
        <xdr:cNvSpPr/>
      </xdr:nvSpPr>
      <xdr:spPr>
        <a:xfrm>
          <a:off x="1819275" y="3276600"/>
          <a:ext cx="3076576" cy="8096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marL="0" marR="0" indent="0" defTabSz="914400" eaLnBrk="1" fontAlgn="auto" latinLnBrk="0" hangingPunct="1">
            <a:lnSpc>
              <a:spcPct val="115000"/>
            </a:lnSpc>
            <a:spcBef>
              <a:spcPts val="0"/>
            </a:spcBef>
            <a:spcAft>
              <a:spcPts val="1000"/>
            </a:spcAft>
            <a:buClrTx/>
            <a:buSzTx/>
            <a:buFontTx/>
            <a:buNone/>
            <a:tabLst/>
            <a:defRPr/>
          </a:pPr>
          <a:r>
            <a:rPr lang="tr-TR" sz="1100" baseline="0">
              <a:effectLst/>
              <a:ea typeface="Calibri"/>
              <a:cs typeface="Times New Roman"/>
            </a:rPr>
            <a:t>PERGEN'e  Gönderme  Yazısı </a:t>
          </a:r>
          <a:r>
            <a:rPr lang="tr-TR" sz="1100" baseline="0">
              <a:solidFill>
                <a:schemeClr val="dk1"/>
              </a:solidFill>
              <a:effectLst/>
              <a:latin typeface="+mn-lt"/>
              <a:ea typeface="+mn-ea"/>
              <a:cs typeface="+mn-cs"/>
            </a:rPr>
            <a:t>Servis Görevlisi, Servis Sorumlusu, Ve Personel Müdürü Tarafından Paraflanır. Vali a. Defterdar Tarafından İmzalanır.</a:t>
          </a:r>
          <a:endParaRPr lang="tr-TR">
            <a:effectLst/>
          </a:endParaRPr>
        </a:p>
        <a:p>
          <a:pPr>
            <a:lnSpc>
              <a:spcPct val="115000"/>
            </a:lnSpc>
            <a:spcAft>
              <a:spcPts val="1000"/>
            </a:spcAft>
          </a:pPr>
          <a:endParaRPr lang="tr-TR" sz="1100">
            <a:effectLst/>
            <a:ea typeface="Calibri"/>
            <a:cs typeface="Times New Roman"/>
          </a:endParaRPr>
        </a:p>
      </xdr:txBody>
    </xdr:sp>
    <xdr:clientData/>
  </xdr:twoCellAnchor>
  <xdr:twoCellAnchor>
    <xdr:from>
      <xdr:col>0</xdr:col>
      <xdr:colOff>552450</xdr:colOff>
      <xdr:row>29</xdr:row>
      <xdr:rowOff>85725</xdr:rowOff>
    </xdr:from>
    <xdr:to>
      <xdr:col>5</xdr:col>
      <xdr:colOff>561976</xdr:colOff>
      <xdr:row>32</xdr:row>
      <xdr:rowOff>95250</xdr:rowOff>
    </xdr:to>
    <xdr:sp macro="" textlink="">
      <xdr:nvSpPr>
        <xdr:cNvPr id="35" name="1 Akış Çizelgesi: İşlem"/>
        <xdr:cNvSpPr/>
      </xdr:nvSpPr>
      <xdr:spPr>
        <a:xfrm>
          <a:off x="552450" y="6924675"/>
          <a:ext cx="3438526" cy="6667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marL="0" marR="0" indent="0" defTabSz="914400" eaLnBrk="1" fontAlgn="auto" latinLnBrk="0" hangingPunct="1">
            <a:lnSpc>
              <a:spcPct val="115000"/>
            </a:lnSpc>
            <a:spcBef>
              <a:spcPts val="0"/>
            </a:spcBef>
            <a:spcAft>
              <a:spcPts val="1000"/>
            </a:spcAft>
            <a:buClrTx/>
            <a:buSzTx/>
            <a:buFontTx/>
            <a:buNone/>
            <a:tabLst/>
            <a:defRPr/>
          </a:pPr>
          <a:r>
            <a:rPr lang="tr-TR" sz="1100" baseline="0">
              <a:effectLst/>
              <a:ea typeface="Calibri"/>
              <a:cs typeface="Times New Roman"/>
            </a:rPr>
            <a:t>Milli Eğitime  Gönderme  Yazısı </a:t>
          </a:r>
          <a:r>
            <a:rPr lang="tr-TR" sz="1100" baseline="0">
              <a:solidFill>
                <a:schemeClr val="dk1"/>
              </a:solidFill>
              <a:effectLst/>
              <a:latin typeface="+mn-lt"/>
              <a:ea typeface="+mn-ea"/>
              <a:cs typeface="+mn-cs"/>
            </a:rPr>
            <a:t>Servis Görevlisi, Servis Sorumlusu, Ve Personel Müdürü Tarafından Paraflanır. Vali a. Defterdar Tarafından İmzalanır.</a:t>
          </a:r>
          <a:endParaRPr lang="tr-TR">
            <a:effectLst/>
          </a:endParaRPr>
        </a:p>
        <a:p>
          <a:pPr>
            <a:lnSpc>
              <a:spcPct val="115000"/>
            </a:lnSpc>
            <a:spcAft>
              <a:spcPts val="1000"/>
            </a:spcAft>
          </a:pPr>
          <a:endParaRPr lang="tr-TR" sz="1100">
            <a:effectLst/>
            <a:ea typeface="Calibri"/>
            <a:cs typeface="Times New Roman"/>
          </a:endParaRPr>
        </a:p>
      </xdr:txBody>
    </xdr:sp>
    <xdr:clientData/>
  </xdr:twoCellAnchor>
  <xdr:twoCellAnchor>
    <xdr:from>
      <xdr:col>4</xdr:col>
      <xdr:colOff>614364</xdr:colOff>
      <xdr:row>7</xdr:row>
      <xdr:rowOff>66675</xdr:rowOff>
    </xdr:from>
    <xdr:to>
      <xdr:col>4</xdr:col>
      <xdr:colOff>628650</xdr:colOff>
      <xdr:row>8</xdr:row>
      <xdr:rowOff>19050</xdr:rowOff>
    </xdr:to>
    <xdr:cxnSp macro="">
      <xdr:nvCxnSpPr>
        <xdr:cNvPr id="21" name="Düz Ok Bağlayıcısı 20"/>
        <xdr:cNvCxnSpPr>
          <a:stCxn id="4" idx="2"/>
          <a:endCxn id="25" idx="0"/>
        </xdr:cNvCxnSpPr>
      </xdr:nvCxnSpPr>
      <xdr:spPr>
        <a:xfrm flipH="1">
          <a:off x="3357564" y="2085975"/>
          <a:ext cx="14286"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614363</xdr:colOff>
      <xdr:row>11</xdr:row>
      <xdr:rowOff>200025</xdr:rowOff>
    </xdr:from>
    <xdr:to>
      <xdr:col>4</xdr:col>
      <xdr:colOff>614364</xdr:colOff>
      <xdr:row>12</xdr:row>
      <xdr:rowOff>161925</xdr:rowOff>
    </xdr:to>
    <xdr:cxnSp macro="">
      <xdr:nvCxnSpPr>
        <xdr:cNvPr id="23" name="Düz Ok Bağlayıcısı 22"/>
        <xdr:cNvCxnSpPr>
          <a:stCxn id="25" idx="2"/>
          <a:endCxn id="33" idx="0"/>
        </xdr:cNvCxnSpPr>
      </xdr:nvCxnSpPr>
      <xdr:spPr>
        <a:xfrm flipH="1">
          <a:off x="3357563" y="3095625"/>
          <a:ext cx="1"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485777</xdr:colOff>
      <xdr:row>10</xdr:row>
      <xdr:rowOff>0</xdr:rowOff>
    </xdr:from>
    <xdr:to>
      <xdr:col>7</xdr:col>
      <xdr:colOff>9524</xdr:colOff>
      <xdr:row>10</xdr:row>
      <xdr:rowOff>14287</xdr:rowOff>
    </xdr:to>
    <xdr:cxnSp macro="">
      <xdr:nvCxnSpPr>
        <xdr:cNvPr id="44" name="Düz Ok Bağlayıcısı 43"/>
        <xdr:cNvCxnSpPr>
          <a:stCxn id="25" idx="3"/>
          <a:endCxn id="26" idx="1"/>
        </xdr:cNvCxnSpPr>
      </xdr:nvCxnSpPr>
      <xdr:spPr>
        <a:xfrm>
          <a:off x="4600577" y="2676525"/>
          <a:ext cx="209547"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595312</xdr:colOff>
      <xdr:row>16</xdr:row>
      <xdr:rowOff>95250</xdr:rowOff>
    </xdr:from>
    <xdr:to>
      <xdr:col>4</xdr:col>
      <xdr:colOff>614363</xdr:colOff>
      <xdr:row>16</xdr:row>
      <xdr:rowOff>200025</xdr:rowOff>
    </xdr:to>
    <xdr:cxnSp macro="">
      <xdr:nvCxnSpPr>
        <xdr:cNvPr id="46" name="Düz Ok Bağlayıcısı 45"/>
        <xdr:cNvCxnSpPr>
          <a:stCxn id="33" idx="2"/>
          <a:endCxn id="27" idx="0"/>
        </xdr:cNvCxnSpPr>
      </xdr:nvCxnSpPr>
      <xdr:spPr>
        <a:xfrm flipH="1">
          <a:off x="3338512" y="4086225"/>
          <a:ext cx="19051" cy="10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26</xdr:row>
      <xdr:rowOff>157163</xdr:rowOff>
    </xdr:from>
    <xdr:to>
      <xdr:col>2</xdr:col>
      <xdr:colOff>171450</xdr:colOff>
      <xdr:row>26</xdr:row>
      <xdr:rowOff>157163</xdr:rowOff>
    </xdr:to>
    <xdr:cxnSp macro="">
      <xdr:nvCxnSpPr>
        <xdr:cNvPr id="50" name="Düz Ok Bağlayıcısı 49"/>
        <xdr:cNvCxnSpPr>
          <a:stCxn id="29" idx="1"/>
          <a:endCxn id="29" idx="1"/>
        </xdr:cNvCxnSpPr>
      </xdr:nvCxnSpPr>
      <xdr:spPr>
        <a:xfrm>
          <a:off x="1543050" y="63388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628650</xdr:colOff>
      <xdr:row>4</xdr:row>
      <xdr:rowOff>123825</xdr:rowOff>
    </xdr:from>
    <xdr:to>
      <xdr:col>4</xdr:col>
      <xdr:colOff>638176</xdr:colOff>
      <xdr:row>5</xdr:row>
      <xdr:rowOff>142875</xdr:rowOff>
    </xdr:to>
    <xdr:cxnSp macro="">
      <xdr:nvCxnSpPr>
        <xdr:cNvPr id="70" name="Düz Ok Bağlayıcısı 69"/>
        <xdr:cNvCxnSpPr>
          <a:stCxn id="3" idx="2"/>
          <a:endCxn id="4" idx="0"/>
        </xdr:cNvCxnSpPr>
      </xdr:nvCxnSpPr>
      <xdr:spPr>
        <a:xfrm flipH="1">
          <a:off x="3371850" y="1485900"/>
          <a:ext cx="9526"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xdr:colOff>
      <xdr:row>25</xdr:row>
      <xdr:rowOff>66675</xdr:rowOff>
    </xdr:from>
    <xdr:to>
      <xdr:col>1</xdr:col>
      <xdr:colOff>628650</xdr:colOff>
      <xdr:row>28</xdr:row>
      <xdr:rowOff>9525</xdr:rowOff>
    </xdr:to>
    <xdr:sp macro="" textlink="">
      <xdr:nvSpPr>
        <xdr:cNvPr id="36" name="7 Akış Çizelgesi: Belge"/>
        <xdr:cNvSpPr/>
      </xdr:nvSpPr>
      <xdr:spPr>
        <a:xfrm>
          <a:off x="238125" y="6029325"/>
          <a:ext cx="1076325" cy="6000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algn="l">
            <a:lnSpc>
              <a:spcPct val="115000"/>
            </a:lnSpc>
            <a:spcAft>
              <a:spcPts val="1000"/>
            </a:spcAft>
          </a:pPr>
          <a:r>
            <a:rPr lang="tr-TR" sz="1100">
              <a:effectLst/>
              <a:ea typeface="Calibri"/>
              <a:cs typeface="Times New Roman"/>
            </a:rPr>
            <a:t>PERGEN'den</a:t>
          </a:r>
          <a:r>
            <a:rPr lang="tr-TR" sz="1100" baseline="0">
              <a:effectLst/>
              <a:ea typeface="Calibri"/>
              <a:cs typeface="Times New Roman"/>
            </a:rPr>
            <a:t> Uygun Görüş Yazısı</a:t>
          </a:r>
          <a:endParaRPr lang="tr-TR" sz="1100">
            <a:effectLst/>
            <a:ea typeface="Calibri"/>
            <a:cs typeface="Times New Roman"/>
          </a:endParaRPr>
        </a:p>
        <a:p>
          <a:pPr algn="ctr">
            <a:lnSpc>
              <a:spcPct val="115000"/>
            </a:lnSpc>
            <a:spcAft>
              <a:spcPts val="1000"/>
            </a:spcAft>
          </a:pPr>
          <a:r>
            <a:rPr lang="tr-TR" sz="1100">
              <a:effectLst/>
              <a:ea typeface="Calibri"/>
              <a:cs typeface="Times New Roman"/>
            </a:rPr>
            <a:t> </a:t>
          </a:r>
        </a:p>
      </xdr:txBody>
    </xdr:sp>
    <xdr:clientData/>
  </xdr:twoCellAnchor>
  <xdr:twoCellAnchor>
    <xdr:from>
      <xdr:col>4</xdr:col>
      <xdr:colOff>361950</xdr:colOff>
      <xdr:row>21</xdr:row>
      <xdr:rowOff>85726</xdr:rowOff>
    </xdr:from>
    <xdr:to>
      <xdr:col>5</xdr:col>
      <xdr:colOff>152400</xdr:colOff>
      <xdr:row>22</xdr:row>
      <xdr:rowOff>57151</xdr:rowOff>
    </xdr:to>
    <xdr:sp macro="" textlink="">
      <xdr:nvSpPr>
        <xdr:cNvPr id="37" name="5 Akış Çizelgesi: Karar"/>
        <xdr:cNvSpPr/>
      </xdr:nvSpPr>
      <xdr:spPr>
        <a:xfrm>
          <a:off x="3105150" y="5172076"/>
          <a:ext cx="476250" cy="1905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361951</xdr:colOff>
      <xdr:row>22</xdr:row>
      <xdr:rowOff>114300</xdr:rowOff>
    </xdr:from>
    <xdr:to>
      <xdr:col>4</xdr:col>
      <xdr:colOff>323851</xdr:colOff>
      <xdr:row>23</xdr:row>
      <xdr:rowOff>180975</xdr:rowOff>
    </xdr:to>
    <xdr:sp macro="" textlink="">
      <xdr:nvSpPr>
        <xdr:cNvPr id="42" name="1 Akış Çizelgesi: İşlem"/>
        <xdr:cNvSpPr/>
      </xdr:nvSpPr>
      <xdr:spPr>
        <a:xfrm>
          <a:off x="2419351" y="5419725"/>
          <a:ext cx="647700" cy="2857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6</xdr:col>
      <xdr:colOff>657225</xdr:colOff>
      <xdr:row>22</xdr:row>
      <xdr:rowOff>190501</xdr:rowOff>
    </xdr:from>
    <xdr:to>
      <xdr:col>8</xdr:col>
      <xdr:colOff>371475</xdr:colOff>
      <xdr:row>24</xdr:row>
      <xdr:rowOff>66675</xdr:rowOff>
    </xdr:to>
    <xdr:sp macro="" textlink="">
      <xdr:nvSpPr>
        <xdr:cNvPr id="45" name="1 Akış Çizelgesi: İşlem"/>
        <xdr:cNvSpPr/>
      </xdr:nvSpPr>
      <xdr:spPr>
        <a:xfrm>
          <a:off x="4772025" y="5495926"/>
          <a:ext cx="1085850" cy="3143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4</xdr:col>
      <xdr:colOff>2</xdr:colOff>
      <xdr:row>21</xdr:row>
      <xdr:rowOff>180975</xdr:rowOff>
    </xdr:from>
    <xdr:to>
      <xdr:col>4</xdr:col>
      <xdr:colOff>361951</xdr:colOff>
      <xdr:row>22</xdr:row>
      <xdr:rowOff>114299</xdr:rowOff>
    </xdr:to>
    <xdr:cxnSp macro="">
      <xdr:nvCxnSpPr>
        <xdr:cNvPr id="12" name="Dirsek Bağlayıcısı 11"/>
        <xdr:cNvCxnSpPr>
          <a:stCxn id="37" idx="1"/>
          <a:endCxn id="42" idx="0"/>
        </xdr:cNvCxnSpPr>
      </xdr:nvCxnSpPr>
      <xdr:spPr>
        <a:xfrm rot="10800000" flipV="1">
          <a:off x="2743202" y="5267325"/>
          <a:ext cx="361949" cy="1523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21</xdr:row>
      <xdr:rowOff>180976</xdr:rowOff>
    </xdr:from>
    <xdr:to>
      <xdr:col>7</xdr:col>
      <xdr:colOff>514350</xdr:colOff>
      <xdr:row>22</xdr:row>
      <xdr:rowOff>190501</xdr:rowOff>
    </xdr:to>
    <xdr:cxnSp macro="">
      <xdr:nvCxnSpPr>
        <xdr:cNvPr id="15" name="Dirsek Bağlayıcısı 14"/>
        <xdr:cNvCxnSpPr>
          <a:stCxn id="37" idx="3"/>
          <a:endCxn id="45" idx="0"/>
        </xdr:cNvCxnSpPr>
      </xdr:nvCxnSpPr>
      <xdr:spPr>
        <a:xfrm>
          <a:off x="3581400" y="5267326"/>
          <a:ext cx="1733550" cy="2286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681038</xdr:colOff>
      <xdr:row>23</xdr:row>
      <xdr:rowOff>180975</xdr:rowOff>
    </xdr:from>
    <xdr:to>
      <xdr:col>4</xdr:col>
      <xdr:colOff>1</xdr:colOff>
      <xdr:row>24</xdr:row>
      <xdr:rowOff>171450</xdr:rowOff>
    </xdr:to>
    <xdr:cxnSp macro="">
      <xdr:nvCxnSpPr>
        <xdr:cNvPr id="18" name="Düz Ok Bağlayıcısı 17"/>
        <xdr:cNvCxnSpPr>
          <a:stCxn id="42" idx="2"/>
          <a:endCxn id="29" idx="0"/>
        </xdr:cNvCxnSpPr>
      </xdr:nvCxnSpPr>
      <xdr:spPr>
        <a:xfrm flipH="1">
          <a:off x="2738438" y="5705475"/>
          <a:ext cx="4763"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628650</xdr:colOff>
      <xdr:row>26</xdr:row>
      <xdr:rowOff>147638</xdr:rowOff>
    </xdr:from>
    <xdr:to>
      <xdr:col>2</xdr:col>
      <xdr:colOff>171450</xdr:colOff>
      <xdr:row>26</xdr:row>
      <xdr:rowOff>157163</xdr:rowOff>
    </xdr:to>
    <xdr:cxnSp macro="">
      <xdr:nvCxnSpPr>
        <xdr:cNvPr id="101" name="Düz Ok Bağlayıcısı 100"/>
        <xdr:cNvCxnSpPr>
          <a:stCxn id="36" idx="3"/>
          <a:endCxn id="29" idx="1"/>
        </xdr:cNvCxnSpPr>
      </xdr:nvCxnSpPr>
      <xdr:spPr>
        <a:xfrm>
          <a:off x="1314450" y="6329363"/>
          <a:ext cx="2286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214313</xdr:colOff>
      <xdr:row>28</xdr:row>
      <xdr:rowOff>142875</xdr:rowOff>
    </xdr:from>
    <xdr:to>
      <xdr:col>3</xdr:col>
      <xdr:colOff>681038</xdr:colOff>
      <xdr:row>29</xdr:row>
      <xdr:rowOff>85725</xdr:rowOff>
    </xdr:to>
    <xdr:cxnSp macro="">
      <xdr:nvCxnSpPr>
        <xdr:cNvPr id="103" name="Düz Ok Bağlayıcısı 102"/>
        <xdr:cNvCxnSpPr>
          <a:stCxn id="29" idx="2"/>
          <a:endCxn id="35" idx="0"/>
        </xdr:cNvCxnSpPr>
      </xdr:nvCxnSpPr>
      <xdr:spPr>
        <a:xfrm flipH="1">
          <a:off x="2271713" y="6762750"/>
          <a:ext cx="466725" cy="161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561976</xdr:colOff>
      <xdr:row>30</xdr:row>
      <xdr:rowOff>166688</xdr:rowOff>
    </xdr:from>
    <xdr:to>
      <xdr:col>6</xdr:col>
      <xdr:colOff>457199</xdr:colOff>
      <xdr:row>30</xdr:row>
      <xdr:rowOff>200025</xdr:rowOff>
    </xdr:to>
    <xdr:cxnSp macro="">
      <xdr:nvCxnSpPr>
        <xdr:cNvPr id="105" name="Düz Ok Bağlayıcısı 104"/>
        <xdr:cNvCxnSpPr>
          <a:stCxn id="35" idx="3"/>
          <a:endCxn id="13" idx="1"/>
        </xdr:cNvCxnSpPr>
      </xdr:nvCxnSpPr>
      <xdr:spPr>
        <a:xfrm flipV="1">
          <a:off x="3990976" y="7224713"/>
          <a:ext cx="581023" cy="33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304799</xdr:colOff>
      <xdr:row>19</xdr:row>
      <xdr:rowOff>9525</xdr:rowOff>
    </xdr:from>
    <xdr:to>
      <xdr:col>6</xdr:col>
      <xdr:colOff>200024</xdr:colOff>
      <xdr:row>20</xdr:row>
      <xdr:rowOff>114300</xdr:rowOff>
    </xdr:to>
    <xdr:sp macro="" textlink="">
      <xdr:nvSpPr>
        <xdr:cNvPr id="122" name="1 Akış Çizelgesi: İşlem"/>
        <xdr:cNvSpPr/>
      </xdr:nvSpPr>
      <xdr:spPr>
        <a:xfrm>
          <a:off x="2362199" y="4657725"/>
          <a:ext cx="1952625" cy="3238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PERGEN'den</a:t>
          </a:r>
          <a:r>
            <a:rPr lang="tr-TR" baseline="0"/>
            <a:t> Gelen Yazı</a:t>
          </a:r>
          <a:endParaRPr lang="tr-TR"/>
        </a:p>
      </xdr:txBody>
    </xdr:sp>
    <xdr:clientData/>
  </xdr:twoCellAnchor>
  <xdr:twoCellAnchor>
    <xdr:from>
      <xdr:col>4</xdr:col>
      <xdr:colOff>595312</xdr:colOff>
      <xdr:row>20</xdr:row>
      <xdr:rowOff>114300</xdr:rowOff>
    </xdr:from>
    <xdr:to>
      <xdr:col>4</xdr:col>
      <xdr:colOff>600075</xdr:colOff>
      <xdr:row>21</xdr:row>
      <xdr:rowOff>85726</xdr:rowOff>
    </xdr:to>
    <xdr:cxnSp macro="">
      <xdr:nvCxnSpPr>
        <xdr:cNvPr id="124" name="Düz Ok Bağlayıcısı 123"/>
        <xdr:cNvCxnSpPr>
          <a:stCxn id="122" idx="2"/>
          <a:endCxn id="37" idx="0"/>
        </xdr:cNvCxnSpPr>
      </xdr:nvCxnSpPr>
      <xdr:spPr>
        <a:xfrm>
          <a:off x="3338512" y="4981575"/>
          <a:ext cx="476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595312</xdr:colOff>
      <xdr:row>18</xdr:row>
      <xdr:rowOff>95250</xdr:rowOff>
    </xdr:from>
    <xdr:to>
      <xdr:col>4</xdr:col>
      <xdr:colOff>595312</xdr:colOff>
      <xdr:row>19</xdr:row>
      <xdr:rowOff>9525</xdr:rowOff>
    </xdr:to>
    <xdr:cxnSp macro="">
      <xdr:nvCxnSpPr>
        <xdr:cNvPr id="134" name="Düz Ok Bağlayıcısı 133"/>
        <xdr:cNvCxnSpPr>
          <a:stCxn id="27" idx="2"/>
          <a:endCxn id="122" idx="0"/>
        </xdr:cNvCxnSpPr>
      </xdr:nvCxnSpPr>
      <xdr:spPr>
        <a:xfrm>
          <a:off x="3338512" y="4524375"/>
          <a:ext cx="0"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25</xdr:row>
      <xdr:rowOff>95251</xdr:rowOff>
    </xdr:from>
    <xdr:to>
      <xdr:col>8</xdr:col>
      <xdr:colOff>381000</xdr:colOff>
      <xdr:row>26</xdr:row>
      <xdr:rowOff>193188</xdr:rowOff>
    </xdr:to>
    <xdr:sp macro="" textlink="">
      <xdr:nvSpPr>
        <xdr:cNvPr id="143" name="4 Akış Çizelgesi: Sonlandırıcı"/>
        <xdr:cNvSpPr/>
      </xdr:nvSpPr>
      <xdr:spPr>
        <a:xfrm>
          <a:off x="4762500" y="6057901"/>
          <a:ext cx="1104900" cy="3170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kaldırılır.</a:t>
          </a:r>
        </a:p>
      </xdr:txBody>
    </xdr:sp>
    <xdr:clientData/>
  </xdr:twoCellAnchor>
  <xdr:twoCellAnchor>
    <xdr:from>
      <xdr:col>7</xdr:col>
      <xdr:colOff>514350</xdr:colOff>
      <xdr:row>24</xdr:row>
      <xdr:rowOff>66675</xdr:rowOff>
    </xdr:from>
    <xdr:to>
      <xdr:col>7</xdr:col>
      <xdr:colOff>514350</xdr:colOff>
      <xdr:row>25</xdr:row>
      <xdr:rowOff>95251</xdr:rowOff>
    </xdr:to>
    <xdr:cxnSp macro="">
      <xdr:nvCxnSpPr>
        <xdr:cNvPr id="145" name="Düz Ok Bağlayıcısı 144"/>
        <xdr:cNvCxnSpPr>
          <a:stCxn id="45" idx="2"/>
          <a:endCxn id="143" idx="0"/>
        </xdr:cNvCxnSpPr>
      </xdr:nvCxnSpPr>
      <xdr:spPr>
        <a:xfrm>
          <a:off x="5314950" y="5810250"/>
          <a:ext cx="0" cy="247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xdr:colOff>
      <xdr:row>32</xdr:row>
      <xdr:rowOff>171450</xdr:rowOff>
    </xdr:from>
    <xdr:to>
      <xdr:col>5</xdr:col>
      <xdr:colOff>552450</xdr:colOff>
      <xdr:row>33</xdr:row>
      <xdr:rowOff>158750</xdr:rowOff>
    </xdr:to>
    <xdr:sp macro="" textlink="">
      <xdr:nvSpPr>
        <xdr:cNvPr id="152" name="12 Akış Çizelgesi: Bağlayıcı"/>
        <xdr:cNvSpPr/>
      </xdr:nvSpPr>
      <xdr:spPr>
        <a:xfrm>
          <a:off x="3505200" y="7667625"/>
          <a:ext cx="476250" cy="2063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400">
              <a:effectLst/>
              <a:ea typeface="Calibri"/>
              <a:cs typeface="Times New Roman"/>
            </a:rPr>
            <a:t>1</a:t>
          </a:r>
          <a:endParaRPr lang="tr-TR" sz="1100">
            <a:effectLst/>
            <a:ea typeface="Calibri"/>
            <a:cs typeface="Times New Roman"/>
          </a:endParaRPr>
        </a:p>
      </xdr:txBody>
    </xdr:sp>
    <xdr:clientData/>
  </xdr:twoCellAnchor>
  <xdr:twoCellAnchor>
    <xdr:from>
      <xdr:col>3</xdr:col>
      <xdr:colOff>214313</xdr:colOff>
      <xdr:row>32</xdr:row>
      <xdr:rowOff>95250</xdr:rowOff>
    </xdr:from>
    <xdr:to>
      <xdr:col>5</xdr:col>
      <xdr:colOff>76200</xdr:colOff>
      <xdr:row>33</xdr:row>
      <xdr:rowOff>55563</xdr:rowOff>
    </xdr:to>
    <xdr:cxnSp macro="">
      <xdr:nvCxnSpPr>
        <xdr:cNvPr id="166" name="Düz Ok Bağlayıcısı 165"/>
        <xdr:cNvCxnSpPr>
          <a:stCxn id="35" idx="2"/>
          <a:endCxn id="152" idx="2"/>
        </xdr:cNvCxnSpPr>
      </xdr:nvCxnSpPr>
      <xdr:spPr>
        <a:xfrm>
          <a:off x="2271713" y="7591425"/>
          <a:ext cx="1233487" cy="1793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243681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104775</xdr:colOff>
      <xdr:row>3</xdr:row>
      <xdr:rowOff>47624</xdr:rowOff>
    </xdr:from>
    <xdr:to>
      <xdr:col>4</xdr:col>
      <xdr:colOff>581025</xdr:colOff>
      <xdr:row>4</xdr:row>
      <xdr:rowOff>34924</xdr:rowOff>
    </xdr:to>
    <xdr:sp macro="" textlink="">
      <xdr:nvSpPr>
        <xdr:cNvPr id="4" name="12 Akış Çizelgesi: Bağlayıcı"/>
        <xdr:cNvSpPr/>
      </xdr:nvSpPr>
      <xdr:spPr>
        <a:xfrm>
          <a:off x="2847975" y="1266824"/>
          <a:ext cx="476250" cy="2063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400">
              <a:effectLst/>
              <a:ea typeface="Calibri"/>
              <a:cs typeface="Times New Roman"/>
            </a:rPr>
            <a:t>1</a:t>
          </a:r>
          <a:endParaRPr lang="tr-TR" sz="1100">
            <a:effectLst/>
            <a:ea typeface="Calibri"/>
            <a:cs typeface="Times New Roman"/>
          </a:endParaRPr>
        </a:p>
      </xdr:txBody>
    </xdr:sp>
    <xdr:clientData/>
  </xdr:twoCellAnchor>
  <xdr:twoCellAnchor>
    <xdr:from>
      <xdr:col>14</xdr:col>
      <xdr:colOff>10160</xdr:colOff>
      <xdr:row>5</xdr:row>
      <xdr:rowOff>84773</xdr:rowOff>
    </xdr:from>
    <xdr:to>
      <xdr:col>14</xdr:col>
      <xdr:colOff>10160</xdr:colOff>
      <xdr:row>5</xdr:row>
      <xdr:rowOff>84773</xdr:rowOff>
    </xdr:to>
    <xdr:cxnSp macro="">
      <xdr:nvCxnSpPr>
        <xdr:cNvPr id="13" name="Düz Ok Bağlayıcısı 12"/>
        <xdr:cNvCxnSpPr/>
      </xdr:nvCxnSpPr>
      <xdr:spPr>
        <a:xfrm>
          <a:off x="9611360" y="174212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628651</xdr:colOff>
      <xdr:row>13</xdr:row>
      <xdr:rowOff>209550</xdr:rowOff>
    </xdr:from>
    <xdr:to>
      <xdr:col>6</xdr:col>
      <xdr:colOff>123827</xdr:colOff>
      <xdr:row>17</xdr:row>
      <xdr:rowOff>115571</xdr:rowOff>
    </xdr:to>
    <xdr:sp macro="" textlink="">
      <xdr:nvSpPr>
        <xdr:cNvPr id="16" name="1 Akış Çizelgesi: İşlem"/>
        <xdr:cNvSpPr/>
      </xdr:nvSpPr>
      <xdr:spPr>
        <a:xfrm>
          <a:off x="2000251" y="3619500"/>
          <a:ext cx="2238376" cy="7823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Öğrencilerin Staja Başlayacağı Tarihten</a:t>
          </a:r>
          <a:r>
            <a:rPr lang="tr-TR" sz="1200" baseline="0">
              <a:effectLst/>
              <a:ea typeface="Calibri"/>
              <a:cs typeface="Times New Roman"/>
            </a:rPr>
            <a:t> İtibaren Sözleşme Yapılır.</a:t>
          </a:r>
          <a:endParaRPr lang="tr-TR" sz="1100">
            <a:effectLst/>
            <a:ea typeface="Calibri"/>
            <a:cs typeface="Times New Roman"/>
          </a:endParaRPr>
        </a:p>
      </xdr:txBody>
    </xdr:sp>
    <xdr:clientData/>
  </xdr:twoCellAnchor>
  <xdr:twoCellAnchor>
    <xdr:from>
      <xdr:col>2</xdr:col>
      <xdr:colOff>571500</xdr:colOff>
      <xdr:row>18</xdr:row>
      <xdr:rowOff>142874</xdr:rowOff>
    </xdr:from>
    <xdr:to>
      <xdr:col>6</xdr:col>
      <xdr:colOff>180975</xdr:colOff>
      <xdr:row>22</xdr:row>
      <xdr:rowOff>152399</xdr:rowOff>
    </xdr:to>
    <xdr:sp macro="" textlink="">
      <xdr:nvSpPr>
        <xdr:cNvPr id="18" name="1 Akış Çizelgesi: İşlem"/>
        <xdr:cNvSpPr/>
      </xdr:nvSpPr>
      <xdr:spPr>
        <a:xfrm>
          <a:off x="1943100" y="4648199"/>
          <a:ext cx="2352675" cy="885825"/>
        </a:xfrm>
        <a:prstGeom prst="flowChartProcess">
          <a:avLst/>
        </a:prstGeom>
        <a:solidFill>
          <a:schemeClr val="accent1">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Öğrenci Staj</a:t>
          </a:r>
          <a:r>
            <a:rPr lang="tr-TR" sz="1200" baseline="0">
              <a:effectLst/>
              <a:ea typeface="Calibri"/>
              <a:cs typeface="Times New Roman"/>
            </a:rPr>
            <a:t> Sözleşmesini  Okul Müdürü , Öğrenci Velisi ve Defterdar Tarafından İmzalanır.</a:t>
          </a:r>
          <a:endParaRPr lang="tr-TR" sz="1100">
            <a:effectLst/>
            <a:ea typeface="Calibri"/>
            <a:cs typeface="Times New Roman"/>
          </a:endParaRPr>
        </a:p>
      </xdr:txBody>
    </xdr:sp>
    <xdr:clientData/>
  </xdr:twoCellAnchor>
  <xdr:twoCellAnchor>
    <xdr:from>
      <xdr:col>0</xdr:col>
      <xdr:colOff>485774</xdr:colOff>
      <xdr:row>14</xdr:row>
      <xdr:rowOff>9526</xdr:rowOff>
    </xdr:from>
    <xdr:to>
      <xdr:col>2</xdr:col>
      <xdr:colOff>209549</xdr:colOff>
      <xdr:row>17</xdr:row>
      <xdr:rowOff>104775</xdr:rowOff>
    </xdr:to>
    <xdr:sp macro="" textlink="">
      <xdr:nvSpPr>
        <xdr:cNvPr id="19" name="7 Akış Çizelgesi: Belge"/>
        <xdr:cNvSpPr/>
      </xdr:nvSpPr>
      <xdr:spPr>
        <a:xfrm>
          <a:off x="485774" y="3638551"/>
          <a:ext cx="1095375" cy="7524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200">
              <a:effectLst/>
              <a:ea typeface="Calibri"/>
              <a:cs typeface="Times New Roman"/>
            </a:rPr>
            <a:t>Staj</a:t>
          </a:r>
          <a:r>
            <a:rPr lang="tr-TR" sz="1200" baseline="0">
              <a:effectLst/>
              <a:ea typeface="Calibri"/>
              <a:cs typeface="Times New Roman"/>
            </a:rPr>
            <a:t> Yaptırma Sözleşmesi</a:t>
          </a:r>
          <a:endParaRPr lang="tr-TR" sz="1100">
            <a:effectLst/>
            <a:ea typeface="Calibri"/>
            <a:cs typeface="Times New Roman"/>
          </a:endParaRPr>
        </a:p>
      </xdr:txBody>
    </xdr:sp>
    <xdr:clientData/>
  </xdr:twoCellAnchor>
  <xdr:twoCellAnchor>
    <xdr:from>
      <xdr:col>6</xdr:col>
      <xdr:colOff>533400</xdr:colOff>
      <xdr:row>23</xdr:row>
      <xdr:rowOff>200025</xdr:rowOff>
    </xdr:from>
    <xdr:to>
      <xdr:col>8</xdr:col>
      <xdr:colOff>64770</xdr:colOff>
      <xdr:row>25</xdr:row>
      <xdr:rowOff>209550</xdr:rowOff>
    </xdr:to>
    <xdr:sp macro="" textlink="">
      <xdr:nvSpPr>
        <xdr:cNvPr id="20" name="7 Akış Çizelgesi: Belge"/>
        <xdr:cNvSpPr/>
      </xdr:nvSpPr>
      <xdr:spPr>
        <a:xfrm>
          <a:off x="4648200" y="5800725"/>
          <a:ext cx="902970" cy="447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Gönderme Yazısı</a:t>
          </a:r>
        </a:p>
      </xdr:txBody>
    </xdr:sp>
    <xdr:clientData/>
  </xdr:twoCellAnchor>
  <xdr:twoCellAnchor>
    <xdr:from>
      <xdr:col>2</xdr:col>
      <xdr:colOff>581024</xdr:colOff>
      <xdr:row>23</xdr:row>
      <xdr:rowOff>171450</xdr:rowOff>
    </xdr:from>
    <xdr:to>
      <xdr:col>6</xdr:col>
      <xdr:colOff>171449</xdr:colOff>
      <xdr:row>26</xdr:row>
      <xdr:rowOff>38101</xdr:rowOff>
    </xdr:to>
    <xdr:sp macro="" textlink="">
      <xdr:nvSpPr>
        <xdr:cNvPr id="22" name="1 Akış Çizelgesi: İşlem"/>
        <xdr:cNvSpPr/>
      </xdr:nvSpPr>
      <xdr:spPr>
        <a:xfrm>
          <a:off x="1952624" y="5772150"/>
          <a:ext cx="2333625" cy="523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Staj Yapacağı Birime</a:t>
          </a:r>
          <a:r>
            <a:rPr lang="tr-TR" sz="1100" baseline="0">
              <a:effectLst/>
              <a:ea typeface="Calibri"/>
              <a:cs typeface="Times New Roman"/>
            </a:rPr>
            <a:t> Gönderme  Yazısı Hazırlanır.</a:t>
          </a:r>
          <a:endParaRPr lang="tr-TR" sz="1100">
            <a:effectLst/>
            <a:ea typeface="Calibri"/>
            <a:cs typeface="Times New Roman"/>
          </a:endParaRPr>
        </a:p>
      </xdr:txBody>
    </xdr:sp>
    <xdr:clientData/>
  </xdr:twoCellAnchor>
  <xdr:twoCellAnchor>
    <xdr:from>
      <xdr:col>2</xdr:col>
      <xdr:colOff>504824</xdr:colOff>
      <xdr:row>27</xdr:row>
      <xdr:rowOff>85725</xdr:rowOff>
    </xdr:from>
    <xdr:to>
      <xdr:col>6</xdr:col>
      <xdr:colOff>247649</xdr:colOff>
      <xdr:row>29</xdr:row>
      <xdr:rowOff>209550</xdr:rowOff>
    </xdr:to>
    <xdr:sp macro="" textlink="">
      <xdr:nvSpPr>
        <xdr:cNvPr id="23" name="1 Akış Çizelgesi: İşlem"/>
        <xdr:cNvSpPr/>
      </xdr:nvSpPr>
      <xdr:spPr>
        <a:xfrm>
          <a:off x="1876424" y="6562725"/>
          <a:ext cx="2486025" cy="5619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baseline="0">
              <a:effectLst/>
              <a:ea typeface="Calibri"/>
              <a:cs typeface="Times New Roman"/>
            </a:rPr>
            <a:t> Gönderme  Yazısının </a:t>
          </a:r>
          <a:r>
            <a:rPr lang="tr-TR" sz="1100">
              <a:effectLst/>
              <a:ea typeface="Calibri"/>
              <a:cs typeface="Times New Roman"/>
            </a:rPr>
            <a:t> Personel Müdürü ve Defterdar Tarafından İmzalanır.</a:t>
          </a:r>
        </a:p>
      </xdr:txBody>
    </xdr:sp>
    <xdr:clientData/>
  </xdr:twoCellAnchor>
  <xdr:twoCellAnchor>
    <xdr:from>
      <xdr:col>3</xdr:col>
      <xdr:colOff>428624</xdr:colOff>
      <xdr:row>30</xdr:row>
      <xdr:rowOff>209550</xdr:rowOff>
    </xdr:from>
    <xdr:to>
      <xdr:col>5</xdr:col>
      <xdr:colOff>342899</xdr:colOff>
      <xdr:row>32</xdr:row>
      <xdr:rowOff>180975</xdr:rowOff>
    </xdr:to>
    <xdr:sp macro="" textlink="">
      <xdr:nvSpPr>
        <xdr:cNvPr id="24" name="6 Akış Çizelgesi: Önceden Tanımlı İşlem"/>
        <xdr:cNvSpPr/>
      </xdr:nvSpPr>
      <xdr:spPr>
        <a:xfrm>
          <a:off x="2486024" y="7343775"/>
          <a:ext cx="1285875" cy="4095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Giden Evrak</a:t>
          </a:r>
        </a:p>
      </xdr:txBody>
    </xdr:sp>
    <xdr:clientData/>
  </xdr:twoCellAnchor>
  <xdr:twoCellAnchor>
    <xdr:from>
      <xdr:col>2</xdr:col>
      <xdr:colOff>209549</xdr:colOff>
      <xdr:row>15</xdr:row>
      <xdr:rowOff>162561</xdr:rowOff>
    </xdr:from>
    <xdr:to>
      <xdr:col>2</xdr:col>
      <xdr:colOff>628651</xdr:colOff>
      <xdr:row>15</xdr:row>
      <xdr:rowOff>166688</xdr:rowOff>
    </xdr:to>
    <xdr:cxnSp macro="">
      <xdr:nvCxnSpPr>
        <xdr:cNvPr id="34" name="Düz Ok Bağlayıcısı 33"/>
        <xdr:cNvCxnSpPr>
          <a:stCxn id="19" idx="3"/>
          <a:endCxn id="16" idx="1"/>
        </xdr:cNvCxnSpPr>
      </xdr:nvCxnSpPr>
      <xdr:spPr>
        <a:xfrm flipV="1">
          <a:off x="1581149" y="4010661"/>
          <a:ext cx="419102" cy="41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376238</xdr:colOff>
      <xdr:row>17</xdr:row>
      <xdr:rowOff>115571</xdr:rowOff>
    </xdr:from>
    <xdr:to>
      <xdr:col>4</xdr:col>
      <xdr:colOff>376239</xdr:colOff>
      <xdr:row>18</xdr:row>
      <xdr:rowOff>142874</xdr:rowOff>
    </xdr:to>
    <xdr:cxnSp macro="">
      <xdr:nvCxnSpPr>
        <xdr:cNvPr id="36" name="Düz Ok Bağlayıcısı 35"/>
        <xdr:cNvCxnSpPr>
          <a:stCxn id="16" idx="2"/>
          <a:endCxn id="18" idx="0"/>
        </xdr:cNvCxnSpPr>
      </xdr:nvCxnSpPr>
      <xdr:spPr>
        <a:xfrm flipH="1">
          <a:off x="3119438" y="4401821"/>
          <a:ext cx="1" cy="2463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376237</xdr:colOff>
      <xdr:row>22</xdr:row>
      <xdr:rowOff>152399</xdr:rowOff>
    </xdr:from>
    <xdr:to>
      <xdr:col>4</xdr:col>
      <xdr:colOff>376238</xdr:colOff>
      <xdr:row>23</xdr:row>
      <xdr:rowOff>171450</xdr:rowOff>
    </xdr:to>
    <xdr:cxnSp macro="">
      <xdr:nvCxnSpPr>
        <xdr:cNvPr id="38" name="Düz Ok Bağlayıcısı 37"/>
        <xdr:cNvCxnSpPr>
          <a:stCxn id="18" idx="2"/>
          <a:endCxn id="22" idx="0"/>
        </xdr:cNvCxnSpPr>
      </xdr:nvCxnSpPr>
      <xdr:spPr>
        <a:xfrm flipH="1">
          <a:off x="3119437" y="5534024"/>
          <a:ext cx="1" cy="238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376237</xdr:colOff>
      <xdr:row>26</xdr:row>
      <xdr:rowOff>38101</xdr:rowOff>
    </xdr:from>
    <xdr:to>
      <xdr:col>4</xdr:col>
      <xdr:colOff>376237</xdr:colOff>
      <xdr:row>27</xdr:row>
      <xdr:rowOff>85725</xdr:rowOff>
    </xdr:to>
    <xdr:cxnSp macro="">
      <xdr:nvCxnSpPr>
        <xdr:cNvPr id="42" name="Düz Ok Bağlayıcısı 41"/>
        <xdr:cNvCxnSpPr>
          <a:stCxn id="22" idx="2"/>
          <a:endCxn id="23" idx="0"/>
        </xdr:cNvCxnSpPr>
      </xdr:nvCxnSpPr>
      <xdr:spPr>
        <a:xfrm>
          <a:off x="3119437" y="6296026"/>
          <a:ext cx="0" cy="266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376237</xdr:colOff>
      <xdr:row>29</xdr:row>
      <xdr:rowOff>209550</xdr:rowOff>
    </xdr:from>
    <xdr:to>
      <xdr:col>4</xdr:col>
      <xdr:colOff>385762</xdr:colOff>
      <xdr:row>30</xdr:row>
      <xdr:rowOff>209550</xdr:rowOff>
    </xdr:to>
    <xdr:cxnSp macro="">
      <xdr:nvCxnSpPr>
        <xdr:cNvPr id="44" name="Düz Ok Bağlayıcısı 43"/>
        <xdr:cNvCxnSpPr>
          <a:stCxn id="23" idx="2"/>
          <a:endCxn id="24" idx="0"/>
        </xdr:cNvCxnSpPr>
      </xdr:nvCxnSpPr>
      <xdr:spPr>
        <a:xfrm>
          <a:off x="3119437" y="7124700"/>
          <a:ext cx="9525"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171449</xdr:colOff>
      <xdr:row>24</xdr:row>
      <xdr:rowOff>204788</xdr:rowOff>
    </xdr:from>
    <xdr:to>
      <xdr:col>6</xdr:col>
      <xdr:colOff>533400</xdr:colOff>
      <xdr:row>24</xdr:row>
      <xdr:rowOff>214313</xdr:rowOff>
    </xdr:to>
    <xdr:cxnSp macro="">
      <xdr:nvCxnSpPr>
        <xdr:cNvPr id="9" name="Düz Ok Bağlayıcısı 8"/>
        <xdr:cNvCxnSpPr>
          <a:stCxn id="22" idx="3"/>
          <a:endCxn id="20" idx="1"/>
        </xdr:cNvCxnSpPr>
      </xdr:nvCxnSpPr>
      <xdr:spPr>
        <a:xfrm flipV="1">
          <a:off x="4286249" y="6024563"/>
          <a:ext cx="361951"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485775</xdr:colOff>
      <xdr:row>7</xdr:row>
      <xdr:rowOff>114300</xdr:rowOff>
    </xdr:from>
    <xdr:to>
      <xdr:col>6</xdr:col>
      <xdr:colOff>257175</xdr:colOff>
      <xdr:row>10</xdr:row>
      <xdr:rowOff>104775</xdr:rowOff>
    </xdr:to>
    <xdr:sp macro="" textlink="">
      <xdr:nvSpPr>
        <xdr:cNvPr id="43" name="1 Akış Çizelgesi: İşlem"/>
        <xdr:cNvSpPr/>
      </xdr:nvSpPr>
      <xdr:spPr>
        <a:xfrm>
          <a:off x="1857375" y="2209800"/>
          <a:ext cx="2514600" cy="647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Milli</a:t>
          </a:r>
          <a:r>
            <a:rPr lang="tr-TR" sz="1100" baseline="0">
              <a:effectLst/>
              <a:ea typeface="Calibri"/>
              <a:cs typeface="Times New Roman"/>
            </a:rPr>
            <a:t> Eğitim'den </a:t>
          </a:r>
          <a:r>
            <a:rPr lang="tr-TR" sz="1100">
              <a:effectLst/>
              <a:ea typeface="Calibri"/>
              <a:cs typeface="Times New Roman"/>
            </a:rPr>
            <a:t>Staj Yapacak</a:t>
          </a:r>
          <a:r>
            <a:rPr lang="tr-TR" sz="1100" baseline="0">
              <a:effectLst/>
              <a:ea typeface="Calibri"/>
              <a:cs typeface="Times New Roman"/>
            </a:rPr>
            <a:t> Öğrenci Bilgi Ve Staj yapacağı Tarihlerle İlgili Bildirme Yazısı Gelir.</a:t>
          </a:r>
          <a:endParaRPr lang="tr-TR" sz="1100">
            <a:effectLst/>
            <a:ea typeface="Calibri"/>
            <a:cs typeface="Times New Roman"/>
          </a:endParaRPr>
        </a:p>
      </xdr:txBody>
    </xdr:sp>
    <xdr:clientData/>
  </xdr:twoCellAnchor>
  <xdr:twoCellAnchor>
    <xdr:from>
      <xdr:col>0</xdr:col>
      <xdr:colOff>447675</xdr:colOff>
      <xdr:row>7</xdr:row>
      <xdr:rowOff>95250</xdr:rowOff>
    </xdr:from>
    <xdr:to>
      <xdr:col>2</xdr:col>
      <xdr:colOff>285750</xdr:colOff>
      <xdr:row>10</xdr:row>
      <xdr:rowOff>114300</xdr:rowOff>
    </xdr:to>
    <xdr:sp macro="" textlink="">
      <xdr:nvSpPr>
        <xdr:cNvPr id="45" name="7 Akış Çizelgesi: Belge"/>
        <xdr:cNvSpPr/>
      </xdr:nvSpPr>
      <xdr:spPr>
        <a:xfrm>
          <a:off x="447675" y="2190750"/>
          <a:ext cx="1209675" cy="6762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algn="l">
            <a:lnSpc>
              <a:spcPct val="115000"/>
            </a:lnSpc>
            <a:spcAft>
              <a:spcPts val="1000"/>
            </a:spcAft>
          </a:pPr>
          <a:r>
            <a:rPr lang="tr-TR" sz="1100" baseline="0">
              <a:effectLst/>
              <a:ea typeface="Calibri"/>
              <a:cs typeface="Times New Roman"/>
            </a:rPr>
            <a:t>Milli Eğitim'den Gelen Yazı</a:t>
          </a:r>
          <a:endParaRPr lang="tr-TR" sz="1100">
            <a:effectLst/>
            <a:ea typeface="Calibri"/>
            <a:cs typeface="Times New Roman"/>
          </a:endParaRPr>
        </a:p>
        <a:p>
          <a:pPr algn="ctr">
            <a:lnSpc>
              <a:spcPct val="115000"/>
            </a:lnSpc>
            <a:spcAft>
              <a:spcPts val="1000"/>
            </a:spcAft>
          </a:pPr>
          <a:r>
            <a:rPr lang="tr-TR" sz="1100">
              <a:effectLst/>
              <a:ea typeface="Calibri"/>
              <a:cs typeface="Times New Roman"/>
            </a:rPr>
            <a:t> </a:t>
          </a:r>
        </a:p>
      </xdr:txBody>
    </xdr:sp>
    <xdr:clientData/>
  </xdr:twoCellAnchor>
  <xdr:twoCellAnchor>
    <xdr:from>
      <xdr:col>3</xdr:col>
      <xdr:colOff>457200</xdr:colOff>
      <xdr:row>11</xdr:row>
      <xdr:rowOff>104775</xdr:rowOff>
    </xdr:from>
    <xdr:to>
      <xdr:col>5</xdr:col>
      <xdr:colOff>285750</xdr:colOff>
      <xdr:row>13</xdr:row>
      <xdr:rowOff>28575</xdr:rowOff>
    </xdr:to>
    <xdr:sp macro="" textlink="">
      <xdr:nvSpPr>
        <xdr:cNvPr id="49" name="6 Akış Çizelgesi: Önceden Tanımlı İşlem"/>
        <xdr:cNvSpPr/>
      </xdr:nvSpPr>
      <xdr:spPr>
        <a:xfrm>
          <a:off x="2514600" y="3076575"/>
          <a:ext cx="1200150" cy="3619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Gelen Evrak</a:t>
          </a:r>
        </a:p>
      </xdr:txBody>
    </xdr:sp>
    <xdr:clientData/>
  </xdr:twoCellAnchor>
  <xdr:twoCellAnchor>
    <xdr:from>
      <xdr:col>3</xdr:col>
      <xdr:colOff>428625</xdr:colOff>
      <xdr:row>4</xdr:row>
      <xdr:rowOff>200025</xdr:rowOff>
    </xdr:from>
    <xdr:to>
      <xdr:col>5</xdr:col>
      <xdr:colOff>285750</xdr:colOff>
      <xdr:row>6</xdr:row>
      <xdr:rowOff>95250</xdr:rowOff>
    </xdr:to>
    <xdr:sp macro="" textlink="">
      <xdr:nvSpPr>
        <xdr:cNvPr id="50" name="6 Akış Çizelgesi: Önceden Tanımlı İşlem"/>
        <xdr:cNvSpPr/>
      </xdr:nvSpPr>
      <xdr:spPr>
        <a:xfrm>
          <a:off x="2486025" y="1638300"/>
          <a:ext cx="1228725" cy="3333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Giden Evrak</a:t>
          </a:r>
        </a:p>
      </xdr:txBody>
    </xdr:sp>
    <xdr:clientData/>
  </xdr:twoCellAnchor>
  <xdr:twoCellAnchor>
    <xdr:from>
      <xdr:col>6</xdr:col>
      <xdr:colOff>66674</xdr:colOff>
      <xdr:row>31</xdr:row>
      <xdr:rowOff>57150</xdr:rowOff>
    </xdr:from>
    <xdr:to>
      <xdr:col>6</xdr:col>
      <xdr:colOff>609599</xdr:colOff>
      <xdr:row>32</xdr:row>
      <xdr:rowOff>85725</xdr:rowOff>
    </xdr:to>
    <xdr:sp macro="" textlink="">
      <xdr:nvSpPr>
        <xdr:cNvPr id="51" name="12 Akış Çizelgesi: Bağlayıcı"/>
        <xdr:cNvSpPr/>
      </xdr:nvSpPr>
      <xdr:spPr>
        <a:xfrm>
          <a:off x="4181474" y="7410450"/>
          <a:ext cx="542925" cy="2476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400">
              <a:effectLst/>
              <a:ea typeface="Calibri"/>
              <a:cs typeface="Times New Roman"/>
            </a:rPr>
            <a:t>2</a:t>
          </a:r>
          <a:endParaRPr lang="tr-TR" sz="1100">
            <a:effectLst/>
            <a:ea typeface="Calibri"/>
            <a:cs typeface="Times New Roman"/>
          </a:endParaRPr>
        </a:p>
      </xdr:txBody>
    </xdr:sp>
    <xdr:clientData/>
  </xdr:twoCellAnchor>
  <xdr:twoCellAnchor>
    <xdr:from>
      <xdr:col>5</xdr:col>
      <xdr:colOff>342899</xdr:colOff>
      <xdr:row>31</xdr:row>
      <xdr:rowOff>180975</xdr:rowOff>
    </xdr:from>
    <xdr:to>
      <xdr:col>6</xdr:col>
      <xdr:colOff>66674</xdr:colOff>
      <xdr:row>31</xdr:row>
      <xdr:rowOff>195263</xdr:rowOff>
    </xdr:to>
    <xdr:cxnSp macro="">
      <xdr:nvCxnSpPr>
        <xdr:cNvPr id="39" name="Düz Ok Bağlayıcısı 38"/>
        <xdr:cNvCxnSpPr>
          <a:stCxn id="24" idx="3"/>
          <a:endCxn id="51" idx="2"/>
        </xdr:cNvCxnSpPr>
      </xdr:nvCxnSpPr>
      <xdr:spPr>
        <a:xfrm flipV="1">
          <a:off x="3771899" y="7534275"/>
          <a:ext cx="409575"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4</xdr:row>
      <xdr:rowOff>34924</xdr:rowOff>
    </xdr:from>
    <xdr:to>
      <xdr:col>4</xdr:col>
      <xdr:colOff>357188</xdr:colOff>
      <xdr:row>4</xdr:row>
      <xdr:rowOff>200025</xdr:rowOff>
    </xdr:to>
    <xdr:cxnSp macro="">
      <xdr:nvCxnSpPr>
        <xdr:cNvPr id="57" name="Düz Ok Bağlayıcısı 56"/>
        <xdr:cNvCxnSpPr>
          <a:stCxn id="4" idx="4"/>
          <a:endCxn id="50" idx="0"/>
        </xdr:cNvCxnSpPr>
      </xdr:nvCxnSpPr>
      <xdr:spPr>
        <a:xfrm>
          <a:off x="3086100" y="1473199"/>
          <a:ext cx="14288" cy="165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357188</xdr:colOff>
      <xdr:row>6</xdr:row>
      <xdr:rowOff>95250</xdr:rowOff>
    </xdr:from>
    <xdr:to>
      <xdr:col>4</xdr:col>
      <xdr:colOff>371475</xdr:colOff>
      <xdr:row>7</xdr:row>
      <xdr:rowOff>114300</xdr:rowOff>
    </xdr:to>
    <xdr:cxnSp macro="">
      <xdr:nvCxnSpPr>
        <xdr:cNvPr id="59" name="Düz Ok Bağlayıcısı 58"/>
        <xdr:cNvCxnSpPr>
          <a:stCxn id="50" idx="2"/>
          <a:endCxn id="43" idx="0"/>
        </xdr:cNvCxnSpPr>
      </xdr:nvCxnSpPr>
      <xdr:spPr>
        <a:xfrm>
          <a:off x="3100388" y="1971675"/>
          <a:ext cx="14287"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8</xdr:row>
      <xdr:rowOff>214313</xdr:rowOff>
    </xdr:from>
    <xdr:to>
      <xdr:col>2</xdr:col>
      <xdr:colOff>485775</xdr:colOff>
      <xdr:row>9</xdr:row>
      <xdr:rowOff>0</xdr:rowOff>
    </xdr:to>
    <xdr:cxnSp macro="">
      <xdr:nvCxnSpPr>
        <xdr:cNvPr id="61" name="Düz Ok Bağlayıcısı 60"/>
        <xdr:cNvCxnSpPr>
          <a:stCxn id="45" idx="3"/>
          <a:endCxn id="43" idx="1"/>
        </xdr:cNvCxnSpPr>
      </xdr:nvCxnSpPr>
      <xdr:spPr>
        <a:xfrm>
          <a:off x="1657350" y="2528888"/>
          <a:ext cx="20002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371475</xdr:colOff>
      <xdr:row>13</xdr:row>
      <xdr:rowOff>28575</xdr:rowOff>
    </xdr:from>
    <xdr:to>
      <xdr:col>4</xdr:col>
      <xdr:colOff>376239</xdr:colOff>
      <xdr:row>13</xdr:row>
      <xdr:rowOff>209550</xdr:rowOff>
    </xdr:to>
    <xdr:cxnSp macro="">
      <xdr:nvCxnSpPr>
        <xdr:cNvPr id="89" name="Düz Ok Bağlayıcısı 88"/>
        <xdr:cNvCxnSpPr>
          <a:stCxn id="49" idx="2"/>
          <a:endCxn id="16" idx="0"/>
        </xdr:cNvCxnSpPr>
      </xdr:nvCxnSpPr>
      <xdr:spPr>
        <a:xfrm>
          <a:off x="3114675" y="3438525"/>
          <a:ext cx="4764"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371475</xdr:colOff>
      <xdr:row>10</xdr:row>
      <xdr:rowOff>104775</xdr:rowOff>
    </xdr:from>
    <xdr:to>
      <xdr:col>4</xdr:col>
      <xdr:colOff>371475</xdr:colOff>
      <xdr:row>11</xdr:row>
      <xdr:rowOff>104775</xdr:rowOff>
    </xdr:to>
    <xdr:cxnSp macro="">
      <xdr:nvCxnSpPr>
        <xdr:cNvPr id="91" name="Düz Ok Bağlayıcısı 90"/>
        <xdr:cNvCxnSpPr>
          <a:stCxn id="43" idx="2"/>
          <a:endCxn id="49" idx="0"/>
        </xdr:cNvCxnSpPr>
      </xdr:nvCxnSpPr>
      <xdr:spPr>
        <a:xfrm>
          <a:off x="3114675" y="2857500"/>
          <a:ext cx="0" cy="21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243681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361950</xdr:colOff>
      <xdr:row>9</xdr:row>
      <xdr:rowOff>95250</xdr:rowOff>
    </xdr:from>
    <xdr:to>
      <xdr:col>5</xdr:col>
      <xdr:colOff>380999</xdr:colOff>
      <xdr:row>10</xdr:row>
      <xdr:rowOff>209550</xdr:rowOff>
    </xdr:to>
    <xdr:sp macro="" textlink="">
      <xdr:nvSpPr>
        <xdr:cNvPr id="3" name="6 Akış Çizelgesi: Önceden Tanımlı İşlem"/>
        <xdr:cNvSpPr/>
      </xdr:nvSpPr>
      <xdr:spPr>
        <a:xfrm>
          <a:off x="2419350" y="2628900"/>
          <a:ext cx="1390649" cy="3333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Gelen Evrak</a:t>
          </a:r>
        </a:p>
      </xdr:txBody>
    </xdr:sp>
    <xdr:clientData/>
  </xdr:twoCellAnchor>
  <xdr:twoCellAnchor>
    <xdr:from>
      <xdr:col>4</xdr:col>
      <xdr:colOff>152400</xdr:colOff>
      <xdr:row>3</xdr:row>
      <xdr:rowOff>47624</xdr:rowOff>
    </xdr:from>
    <xdr:to>
      <xdr:col>4</xdr:col>
      <xdr:colOff>628650</xdr:colOff>
      <xdr:row>4</xdr:row>
      <xdr:rowOff>34924</xdr:rowOff>
    </xdr:to>
    <xdr:sp macro="" textlink="">
      <xdr:nvSpPr>
        <xdr:cNvPr id="4" name="12 Akış Çizelgesi: Bağlayıcı"/>
        <xdr:cNvSpPr/>
      </xdr:nvSpPr>
      <xdr:spPr>
        <a:xfrm>
          <a:off x="2895600" y="1266824"/>
          <a:ext cx="476250" cy="2063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400">
              <a:effectLst/>
              <a:ea typeface="Calibri"/>
              <a:cs typeface="Times New Roman"/>
            </a:rPr>
            <a:t>2</a:t>
          </a:r>
          <a:endParaRPr lang="tr-TR" sz="1100">
            <a:effectLst/>
            <a:ea typeface="Calibri"/>
            <a:cs typeface="Times New Roman"/>
          </a:endParaRPr>
        </a:p>
      </xdr:txBody>
    </xdr:sp>
    <xdr:clientData/>
  </xdr:twoCellAnchor>
  <xdr:twoCellAnchor>
    <xdr:from>
      <xdr:col>14</xdr:col>
      <xdr:colOff>10160</xdr:colOff>
      <xdr:row>5</xdr:row>
      <xdr:rowOff>84773</xdr:rowOff>
    </xdr:from>
    <xdr:to>
      <xdr:col>14</xdr:col>
      <xdr:colOff>10160</xdr:colOff>
      <xdr:row>5</xdr:row>
      <xdr:rowOff>84773</xdr:rowOff>
    </xdr:to>
    <xdr:cxnSp macro="">
      <xdr:nvCxnSpPr>
        <xdr:cNvPr id="5" name="Düz Ok Bağlayıcısı 4"/>
        <xdr:cNvCxnSpPr/>
      </xdr:nvCxnSpPr>
      <xdr:spPr>
        <a:xfrm>
          <a:off x="9611360" y="174212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5</xdr:row>
      <xdr:rowOff>161925</xdr:rowOff>
    </xdr:from>
    <xdr:to>
      <xdr:col>6</xdr:col>
      <xdr:colOff>171450</xdr:colOff>
      <xdr:row>8</xdr:row>
      <xdr:rowOff>28576</xdr:rowOff>
    </xdr:to>
    <xdr:sp macro="" textlink="">
      <xdr:nvSpPr>
        <xdr:cNvPr id="13" name="1 Akış Çizelgesi: İşlem"/>
        <xdr:cNvSpPr/>
      </xdr:nvSpPr>
      <xdr:spPr>
        <a:xfrm>
          <a:off x="1952625" y="1819275"/>
          <a:ext cx="2333625" cy="523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Staj Yapacağı Birimden</a:t>
          </a:r>
          <a:r>
            <a:rPr lang="tr-TR" sz="1100" baseline="0">
              <a:effectLst/>
              <a:ea typeface="Calibri"/>
              <a:cs typeface="Times New Roman"/>
            </a:rPr>
            <a:t> Öğrencinin Başlama  Yazısı Gelir.</a:t>
          </a:r>
          <a:endParaRPr lang="tr-TR" sz="1100">
            <a:effectLst/>
            <a:ea typeface="Calibri"/>
            <a:cs typeface="Times New Roman"/>
          </a:endParaRPr>
        </a:p>
      </xdr:txBody>
    </xdr:sp>
    <xdr:clientData/>
  </xdr:twoCellAnchor>
  <xdr:twoCellAnchor>
    <xdr:from>
      <xdr:col>2</xdr:col>
      <xdr:colOff>571500</xdr:colOff>
      <xdr:row>12</xdr:row>
      <xdr:rowOff>85725</xdr:rowOff>
    </xdr:from>
    <xdr:to>
      <xdr:col>6</xdr:col>
      <xdr:colOff>161925</xdr:colOff>
      <xdr:row>16</xdr:row>
      <xdr:rowOff>47624</xdr:rowOff>
    </xdr:to>
    <xdr:sp macro="" textlink="">
      <xdr:nvSpPr>
        <xdr:cNvPr id="14" name="1 Akış Çizelgesi: İşlem"/>
        <xdr:cNvSpPr/>
      </xdr:nvSpPr>
      <xdr:spPr>
        <a:xfrm>
          <a:off x="1943100" y="3276600"/>
          <a:ext cx="2333625" cy="8381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a:effectLst/>
              <a:ea typeface="Calibri"/>
              <a:cs typeface="Times New Roman"/>
            </a:rPr>
            <a:t>Sözleşmede Belirtilen Tarihler Ve Koşullarda Öğrenciye Asgari</a:t>
          </a:r>
          <a:r>
            <a:rPr lang="tr-TR" sz="1100" baseline="0">
              <a:effectLst/>
              <a:ea typeface="Calibri"/>
              <a:cs typeface="Times New Roman"/>
            </a:rPr>
            <a:t> Ücretin 3/1 Oranında </a:t>
          </a:r>
          <a:r>
            <a:rPr lang="tr-TR" sz="1100">
              <a:effectLst/>
              <a:ea typeface="Calibri"/>
              <a:cs typeface="Times New Roman"/>
            </a:rPr>
            <a:t>Ücretli Staj Yaptırılır.</a:t>
          </a:r>
        </a:p>
      </xdr:txBody>
    </xdr:sp>
    <xdr:clientData/>
  </xdr:twoCellAnchor>
  <xdr:twoCellAnchor>
    <xdr:from>
      <xdr:col>1</xdr:col>
      <xdr:colOff>57150</xdr:colOff>
      <xdr:row>5</xdr:row>
      <xdr:rowOff>209550</xdr:rowOff>
    </xdr:from>
    <xdr:to>
      <xdr:col>2</xdr:col>
      <xdr:colOff>274320</xdr:colOff>
      <xdr:row>8</xdr:row>
      <xdr:rowOff>0</xdr:rowOff>
    </xdr:to>
    <xdr:sp macro="" textlink="">
      <xdr:nvSpPr>
        <xdr:cNvPr id="15" name="7 Akış Çizelgesi: Belge"/>
        <xdr:cNvSpPr/>
      </xdr:nvSpPr>
      <xdr:spPr>
        <a:xfrm>
          <a:off x="742950" y="1866900"/>
          <a:ext cx="902970" cy="447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Başlama</a:t>
          </a:r>
          <a:r>
            <a:rPr lang="tr-TR" sz="1100" baseline="0">
              <a:effectLst/>
              <a:ea typeface="Calibri"/>
              <a:cs typeface="Times New Roman"/>
            </a:rPr>
            <a:t> </a:t>
          </a:r>
          <a:r>
            <a:rPr lang="tr-TR" sz="1100">
              <a:effectLst/>
              <a:ea typeface="Calibri"/>
              <a:cs typeface="Times New Roman"/>
            </a:rPr>
            <a:t>Yazısı</a:t>
          </a:r>
        </a:p>
      </xdr:txBody>
    </xdr:sp>
    <xdr:clientData/>
  </xdr:twoCellAnchor>
  <xdr:twoCellAnchor>
    <xdr:from>
      <xdr:col>7</xdr:col>
      <xdr:colOff>104775</xdr:colOff>
      <xdr:row>28</xdr:row>
      <xdr:rowOff>161924</xdr:rowOff>
    </xdr:from>
    <xdr:to>
      <xdr:col>7</xdr:col>
      <xdr:colOff>542925</xdr:colOff>
      <xdr:row>30</xdr:row>
      <xdr:rowOff>76199</xdr:rowOff>
    </xdr:to>
    <xdr:sp macro="" textlink="">
      <xdr:nvSpPr>
        <xdr:cNvPr id="16" name="12 Akış Çizelgesi: Bağlayıcı"/>
        <xdr:cNvSpPr/>
      </xdr:nvSpPr>
      <xdr:spPr>
        <a:xfrm>
          <a:off x="4905375" y="6857999"/>
          <a:ext cx="438150" cy="35242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400">
              <a:effectLst/>
              <a:ea typeface="Calibri"/>
              <a:cs typeface="Times New Roman"/>
            </a:rPr>
            <a:t>3</a:t>
          </a:r>
          <a:endParaRPr lang="tr-TR" sz="1100">
            <a:effectLst/>
            <a:ea typeface="Calibri"/>
            <a:cs typeface="Times New Roman"/>
          </a:endParaRPr>
        </a:p>
      </xdr:txBody>
    </xdr:sp>
    <xdr:clientData/>
  </xdr:twoCellAnchor>
  <xdr:twoCellAnchor>
    <xdr:from>
      <xdr:col>4</xdr:col>
      <xdr:colOff>371475</xdr:colOff>
      <xdr:row>8</xdr:row>
      <xdr:rowOff>28576</xdr:rowOff>
    </xdr:from>
    <xdr:to>
      <xdr:col>4</xdr:col>
      <xdr:colOff>376238</xdr:colOff>
      <xdr:row>9</xdr:row>
      <xdr:rowOff>95250</xdr:rowOff>
    </xdr:to>
    <xdr:cxnSp macro="">
      <xdr:nvCxnSpPr>
        <xdr:cNvPr id="24" name="Düz Ok Bağlayıcısı 23"/>
        <xdr:cNvCxnSpPr>
          <a:stCxn id="13" idx="2"/>
          <a:endCxn id="3" idx="0"/>
        </xdr:cNvCxnSpPr>
      </xdr:nvCxnSpPr>
      <xdr:spPr>
        <a:xfrm flipH="1">
          <a:off x="3114675" y="2343151"/>
          <a:ext cx="4763" cy="285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366713</xdr:colOff>
      <xdr:row>10</xdr:row>
      <xdr:rowOff>209550</xdr:rowOff>
    </xdr:from>
    <xdr:to>
      <xdr:col>4</xdr:col>
      <xdr:colOff>371475</xdr:colOff>
      <xdr:row>12</xdr:row>
      <xdr:rowOff>85725</xdr:rowOff>
    </xdr:to>
    <xdr:cxnSp macro="">
      <xdr:nvCxnSpPr>
        <xdr:cNvPr id="25" name="Düz Ok Bağlayıcısı 24"/>
        <xdr:cNvCxnSpPr>
          <a:stCxn id="3" idx="2"/>
          <a:endCxn id="14" idx="0"/>
        </xdr:cNvCxnSpPr>
      </xdr:nvCxnSpPr>
      <xdr:spPr>
        <a:xfrm flipH="1">
          <a:off x="3109913" y="2962275"/>
          <a:ext cx="4762" cy="314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274320</xdr:colOff>
      <xdr:row>6</xdr:row>
      <xdr:rowOff>204788</xdr:rowOff>
    </xdr:from>
    <xdr:to>
      <xdr:col>2</xdr:col>
      <xdr:colOff>581025</xdr:colOff>
      <xdr:row>6</xdr:row>
      <xdr:rowOff>214313</xdr:rowOff>
    </xdr:to>
    <xdr:cxnSp macro="">
      <xdr:nvCxnSpPr>
        <xdr:cNvPr id="28" name="Düz Ok Bağlayıcısı 27"/>
        <xdr:cNvCxnSpPr>
          <a:stCxn id="13" idx="1"/>
          <a:endCxn id="15" idx="3"/>
        </xdr:cNvCxnSpPr>
      </xdr:nvCxnSpPr>
      <xdr:spPr>
        <a:xfrm flipH="1">
          <a:off x="1645920" y="2081213"/>
          <a:ext cx="30670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628650</xdr:colOff>
      <xdr:row>17</xdr:row>
      <xdr:rowOff>95250</xdr:rowOff>
    </xdr:from>
    <xdr:to>
      <xdr:col>6</xdr:col>
      <xdr:colOff>123826</xdr:colOff>
      <xdr:row>21</xdr:row>
      <xdr:rowOff>1271</xdr:rowOff>
    </xdr:to>
    <xdr:sp macro="" textlink="">
      <xdr:nvSpPr>
        <xdr:cNvPr id="46" name="1 Akış Çizelgesi: İşlem"/>
        <xdr:cNvSpPr/>
      </xdr:nvSpPr>
      <xdr:spPr>
        <a:xfrm>
          <a:off x="2000250" y="4381500"/>
          <a:ext cx="2238376" cy="7823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a:effectLst/>
              <a:ea typeface="Calibri"/>
              <a:cs typeface="Times New Roman"/>
            </a:rPr>
            <a:t>Staj Tamaladıktan</a:t>
          </a:r>
          <a:r>
            <a:rPr lang="tr-TR" sz="1200" baseline="0">
              <a:effectLst/>
              <a:ea typeface="Calibri"/>
              <a:cs typeface="Times New Roman"/>
            </a:rPr>
            <a:t> Sonra Öğrenci Staj Bitirme Dosyası İlgili Birim tarafından Doldurulur.</a:t>
          </a:r>
          <a:endParaRPr lang="tr-TR" sz="1100">
            <a:effectLst/>
            <a:ea typeface="Calibri"/>
            <a:cs typeface="Times New Roman"/>
          </a:endParaRPr>
        </a:p>
      </xdr:txBody>
    </xdr:sp>
    <xdr:clientData/>
  </xdr:twoCellAnchor>
  <xdr:twoCellAnchor>
    <xdr:from>
      <xdr:col>1</xdr:col>
      <xdr:colOff>19050</xdr:colOff>
      <xdr:row>17</xdr:row>
      <xdr:rowOff>209550</xdr:rowOff>
    </xdr:from>
    <xdr:to>
      <xdr:col>2</xdr:col>
      <xdr:colOff>360045</xdr:colOff>
      <xdr:row>20</xdr:row>
      <xdr:rowOff>133350</xdr:rowOff>
    </xdr:to>
    <xdr:sp macro="" textlink="">
      <xdr:nvSpPr>
        <xdr:cNvPr id="47" name="7 Akış Çizelgesi: Belge"/>
        <xdr:cNvSpPr/>
      </xdr:nvSpPr>
      <xdr:spPr>
        <a:xfrm>
          <a:off x="704850" y="4495800"/>
          <a:ext cx="1026795" cy="581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200">
              <a:effectLst/>
              <a:ea typeface="Calibri"/>
              <a:cs typeface="Times New Roman"/>
            </a:rPr>
            <a:t>Staj</a:t>
          </a:r>
          <a:r>
            <a:rPr lang="tr-TR" sz="1200" baseline="0">
              <a:effectLst/>
              <a:ea typeface="Calibri"/>
              <a:cs typeface="Times New Roman"/>
            </a:rPr>
            <a:t> Bitirme Dosyası</a:t>
          </a:r>
          <a:endParaRPr lang="tr-TR" sz="1100">
            <a:effectLst/>
            <a:ea typeface="Calibri"/>
            <a:cs typeface="Times New Roman"/>
          </a:endParaRPr>
        </a:p>
      </xdr:txBody>
    </xdr:sp>
    <xdr:clientData/>
  </xdr:twoCellAnchor>
  <xdr:twoCellAnchor>
    <xdr:from>
      <xdr:col>2</xdr:col>
      <xdr:colOff>619125</xdr:colOff>
      <xdr:row>22</xdr:row>
      <xdr:rowOff>142875</xdr:rowOff>
    </xdr:from>
    <xdr:to>
      <xdr:col>6</xdr:col>
      <xdr:colOff>114301</xdr:colOff>
      <xdr:row>26</xdr:row>
      <xdr:rowOff>48896</xdr:rowOff>
    </xdr:to>
    <xdr:sp macro="" textlink="">
      <xdr:nvSpPr>
        <xdr:cNvPr id="59" name="1 Akış Çizelgesi: İşlem"/>
        <xdr:cNvSpPr/>
      </xdr:nvSpPr>
      <xdr:spPr>
        <a:xfrm>
          <a:off x="1990725" y="5524500"/>
          <a:ext cx="2238376" cy="7823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200" baseline="0">
              <a:effectLst/>
              <a:ea typeface="Calibri"/>
              <a:cs typeface="Times New Roman"/>
            </a:rPr>
            <a:t>Öğrenci Staj Bitirme Dosyası İlgili Birim Amiri Tarafından İmzalanır.</a:t>
          </a:r>
          <a:endParaRPr lang="tr-TR" sz="1100">
            <a:effectLst/>
            <a:ea typeface="Calibri"/>
            <a:cs typeface="Times New Roman"/>
          </a:endParaRPr>
        </a:p>
      </xdr:txBody>
    </xdr:sp>
    <xdr:clientData/>
  </xdr:twoCellAnchor>
  <xdr:twoCellAnchor>
    <xdr:from>
      <xdr:col>2</xdr:col>
      <xdr:colOff>390525</xdr:colOff>
      <xdr:row>27</xdr:row>
      <xdr:rowOff>95250</xdr:rowOff>
    </xdr:from>
    <xdr:to>
      <xdr:col>6</xdr:col>
      <xdr:colOff>342899</xdr:colOff>
      <xdr:row>31</xdr:row>
      <xdr:rowOff>152402</xdr:rowOff>
    </xdr:to>
    <xdr:sp macro="" textlink="">
      <xdr:nvSpPr>
        <xdr:cNvPr id="60" name="1 Akış Çizelgesi: İşlem"/>
        <xdr:cNvSpPr/>
      </xdr:nvSpPr>
      <xdr:spPr>
        <a:xfrm>
          <a:off x="1762125" y="6572250"/>
          <a:ext cx="2695574" cy="933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baseline="0">
              <a:effectLst/>
              <a:ea typeface="Calibri"/>
              <a:cs typeface="Times New Roman"/>
            </a:rPr>
            <a:t>  Stajını Bitirdiği Birim Tarafından </a:t>
          </a:r>
          <a:r>
            <a:rPr lang="tr-TR" sz="1100">
              <a:effectLst/>
              <a:ea typeface="Calibri"/>
              <a:cs typeface="Times New Roman"/>
            </a:rPr>
            <a:t>Öğrenci Staj Bitirme</a:t>
          </a:r>
          <a:r>
            <a:rPr lang="tr-TR" sz="1100" baseline="0">
              <a:effectLst/>
              <a:ea typeface="Calibri"/>
              <a:cs typeface="Times New Roman"/>
            </a:rPr>
            <a:t> Dosyası  </a:t>
          </a:r>
          <a:r>
            <a:rPr lang="tr-TR" sz="1100">
              <a:effectLst/>
              <a:ea typeface="Calibri"/>
              <a:cs typeface="Times New Roman"/>
            </a:rPr>
            <a:t>Kapalı Zarf İçerisinde </a:t>
          </a:r>
          <a:r>
            <a:rPr lang="tr-TR" sz="1100" baseline="0">
              <a:solidFill>
                <a:schemeClr val="dk1"/>
              </a:solidFill>
              <a:effectLst/>
              <a:latin typeface="+mn-lt"/>
              <a:ea typeface="+mn-ea"/>
              <a:cs typeface="+mn-cs"/>
            </a:rPr>
            <a:t> Personel Müdürlüğüne </a:t>
          </a:r>
          <a:r>
            <a:rPr lang="tr-TR" sz="1100">
              <a:solidFill>
                <a:schemeClr val="dk1"/>
              </a:solidFill>
              <a:effectLst/>
              <a:latin typeface="+mn-lt"/>
              <a:ea typeface="+mn-ea"/>
              <a:cs typeface="+mn-cs"/>
            </a:rPr>
            <a:t>Gönderme Yazısı Ekinde Gelir.</a:t>
          </a:r>
          <a:endParaRPr lang="tr-TR" sz="1100">
            <a:effectLst/>
            <a:ea typeface="Calibri"/>
            <a:cs typeface="Times New Roman"/>
          </a:endParaRPr>
        </a:p>
      </xdr:txBody>
    </xdr:sp>
    <xdr:clientData/>
  </xdr:twoCellAnchor>
  <xdr:twoCellAnchor>
    <xdr:from>
      <xdr:col>0</xdr:col>
      <xdr:colOff>266700</xdr:colOff>
      <xdr:row>28</xdr:row>
      <xdr:rowOff>9525</xdr:rowOff>
    </xdr:from>
    <xdr:to>
      <xdr:col>2</xdr:col>
      <xdr:colOff>171450</xdr:colOff>
      <xdr:row>31</xdr:row>
      <xdr:rowOff>38100</xdr:rowOff>
    </xdr:to>
    <xdr:sp macro="" textlink="">
      <xdr:nvSpPr>
        <xdr:cNvPr id="61" name="7 Akış Çizelgesi: Belge"/>
        <xdr:cNvSpPr/>
      </xdr:nvSpPr>
      <xdr:spPr>
        <a:xfrm>
          <a:off x="266700" y="6705600"/>
          <a:ext cx="1276350" cy="6858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Gönderme Yazısı Ve Staj Bitirme</a:t>
          </a:r>
          <a:r>
            <a:rPr lang="tr-TR" sz="1100" baseline="0">
              <a:effectLst/>
              <a:ea typeface="Calibri"/>
              <a:cs typeface="Times New Roman"/>
            </a:rPr>
            <a:t> </a:t>
          </a:r>
          <a:r>
            <a:rPr lang="tr-TR" sz="1100">
              <a:effectLst/>
              <a:ea typeface="Calibri"/>
              <a:cs typeface="Times New Roman"/>
            </a:rPr>
            <a:t>Dosyası</a:t>
          </a:r>
        </a:p>
      </xdr:txBody>
    </xdr:sp>
    <xdr:clientData/>
  </xdr:twoCellAnchor>
  <xdr:twoCellAnchor>
    <xdr:from>
      <xdr:col>4</xdr:col>
      <xdr:colOff>366713</xdr:colOff>
      <xdr:row>16</xdr:row>
      <xdr:rowOff>47624</xdr:rowOff>
    </xdr:from>
    <xdr:to>
      <xdr:col>4</xdr:col>
      <xdr:colOff>376238</xdr:colOff>
      <xdr:row>17</xdr:row>
      <xdr:rowOff>95250</xdr:rowOff>
    </xdr:to>
    <xdr:cxnSp macro="">
      <xdr:nvCxnSpPr>
        <xdr:cNvPr id="63" name="Düz Ok Bağlayıcısı 62"/>
        <xdr:cNvCxnSpPr>
          <a:stCxn id="14" idx="2"/>
          <a:endCxn id="46" idx="0"/>
        </xdr:cNvCxnSpPr>
      </xdr:nvCxnSpPr>
      <xdr:spPr>
        <a:xfrm>
          <a:off x="3109913" y="4114799"/>
          <a:ext cx="9525" cy="266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360045</xdr:colOff>
      <xdr:row>19</xdr:row>
      <xdr:rowOff>48261</xdr:rowOff>
    </xdr:from>
    <xdr:to>
      <xdr:col>2</xdr:col>
      <xdr:colOff>628650</xdr:colOff>
      <xdr:row>19</xdr:row>
      <xdr:rowOff>61913</xdr:rowOff>
    </xdr:to>
    <xdr:cxnSp macro="">
      <xdr:nvCxnSpPr>
        <xdr:cNvPr id="65" name="Düz Ok Bağlayıcısı 64"/>
        <xdr:cNvCxnSpPr>
          <a:stCxn id="47" idx="3"/>
          <a:endCxn id="46" idx="1"/>
        </xdr:cNvCxnSpPr>
      </xdr:nvCxnSpPr>
      <xdr:spPr>
        <a:xfrm flipV="1">
          <a:off x="1731645" y="4772661"/>
          <a:ext cx="268605" cy="13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366713</xdr:colOff>
      <xdr:row>21</xdr:row>
      <xdr:rowOff>1271</xdr:rowOff>
    </xdr:from>
    <xdr:to>
      <xdr:col>4</xdr:col>
      <xdr:colOff>376238</xdr:colOff>
      <xdr:row>22</xdr:row>
      <xdr:rowOff>142875</xdr:rowOff>
    </xdr:to>
    <xdr:cxnSp macro="">
      <xdr:nvCxnSpPr>
        <xdr:cNvPr id="67" name="Düz Ok Bağlayıcısı 66"/>
        <xdr:cNvCxnSpPr>
          <a:stCxn id="46" idx="2"/>
          <a:endCxn id="59" idx="0"/>
        </xdr:cNvCxnSpPr>
      </xdr:nvCxnSpPr>
      <xdr:spPr>
        <a:xfrm flipH="1">
          <a:off x="3109913" y="5163821"/>
          <a:ext cx="9525" cy="3606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366712</xdr:colOff>
      <xdr:row>26</xdr:row>
      <xdr:rowOff>48896</xdr:rowOff>
    </xdr:from>
    <xdr:to>
      <xdr:col>4</xdr:col>
      <xdr:colOff>366713</xdr:colOff>
      <xdr:row>27</xdr:row>
      <xdr:rowOff>95250</xdr:rowOff>
    </xdr:to>
    <xdr:cxnSp macro="">
      <xdr:nvCxnSpPr>
        <xdr:cNvPr id="69" name="Düz Ok Bağlayıcısı 68"/>
        <xdr:cNvCxnSpPr>
          <a:stCxn id="59" idx="2"/>
          <a:endCxn id="60" idx="0"/>
        </xdr:cNvCxnSpPr>
      </xdr:nvCxnSpPr>
      <xdr:spPr>
        <a:xfrm flipH="1">
          <a:off x="3109912" y="6306821"/>
          <a:ext cx="1" cy="265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29</xdr:row>
      <xdr:rowOff>123826</xdr:rowOff>
    </xdr:from>
    <xdr:to>
      <xdr:col>2</xdr:col>
      <xdr:colOff>390525</xdr:colOff>
      <xdr:row>29</xdr:row>
      <xdr:rowOff>133350</xdr:rowOff>
    </xdr:to>
    <xdr:cxnSp macro="">
      <xdr:nvCxnSpPr>
        <xdr:cNvPr id="71" name="Düz Ok Bağlayıcısı 70"/>
        <xdr:cNvCxnSpPr>
          <a:stCxn id="61" idx="3"/>
          <a:endCxn id="60" idx="1"/>
        </xdr:cNvCxnSpPr>
      </xdr:nvCxnSpPr>
      <xdr:spPr>
        <a:xfrm flipV="1">
          <a:off x="1543050" y="7038976"/>
          <a:ext cx="219075"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342899</xdr:colOff>
      <xdr:row>29</xdr:row>
      <xdr:rowOff>119062</xdr:rowOff>
    </xdr:from>
    <xdr:to>
      <xdr:col>7</xdr:col>
      <xdr:colOff>104775</xdr:colOff>
      <xdr:row>29</xdr:row>
      <xdr:rowOff>123826</xdr:rowOff>
    </xdr:to>
    <xdr:cxnSp macro="">
      <xdr:nvCxnSpPr>
        <xdr:cNvPr id="80" name="Düz Ok Bağlayıcısı 79"/>
        <xdr:cNvCxnSpPr>
          <a:stCxn id="60" idx="3"/>
          <a:endCxn id="16" idx="2"/>
        </xdr:cNvCxnSpPr>
      </xdr:nvCxnSpPr>
      <xdr:spPr>
        <a:xfrm flipV="1">
          <a:off x="4457699" y="7034212"/>
          <a:ext cx="447676" cy="47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376238</xdr:colOff>
      <xdr:row>4</xdr:row>
      <xdr:rowOff>34924</xdr:rowOff>
    </xdr:from>
    <xdr:to>
      <xdr:col>4</xdr:col>
      <xdr:colOff>390525</xdr:colOff>
      <xdr:row>5</xdr:row>
      <xdr:rowOff>161925</xdr:rowOff>
    </xdr:to>
    <xdr:cxnSp macro="">
      <xdr:nvCxnSpPr>
        <xdr:cNvPr id="7" name="Düz Ok Bağlayıcısı 6"/>
        <xdr:cNvCxnSpPr>
          <a:stCxn id="4" idx="4"/>
          <a:endCxn id="13" idx="0"/>
        </xdr:cNvCxnSpPr>
      </xdr:nvCxnSpPr>
      <xdr:spPr>
        <a:xfrm flipH="1">
          <a:off x="3119438" y="1473199"/>
          <a:ext cx="14287" cy="346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243681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419099</xdr:colOff>
      <xdr:row>20</xdr:row>
      <xdr:rowOff>66676</xdr:rowOff>
    </xdr:from>
    <xdr:to>
      <xdr:col>5</xdr:col>
      <xdr:colOff>314324</xdr:colOff>
      <xdr:row>22</xdr:row>
      <xdr:rowOff>85726</xdr:rowOff>
    </xdr:to>
    <xdr:sp macro="" textlink="">
      <xdr:nvSpPr>
        <xdr:cNvPr id="3" name="6 Akış Çizelgesi: Önceden Tanımlı İşlem"/>
        <xdr:cNvSpPr/>
      </xdr:nvSpPr>
      <xdr:spPr>
        <a:xfrm>
          <a:off x="2476499" y="4781551"/>
          <a:ext cx="1266825" cy="4572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Giden Evrak</a:t>
          </a:r>
        </a:p>
      </xdr:txBody>
    </xdr:sp>
    <xdr:clientData/>
  </xdr:twoCellAnchor>
  <xdr:twoCellAnchor>
    <xdr:from>
      <xdr:col>4</xdr:col>
      <xdr:colOff>38100</xdr:colOff>
      <xdr:row>3</xdr:row>
      <xdr:rowOff>38100</xdr:rowOff>
    </xdr:from>
    <xdr:to>
      <xdr:col>4</xdr:col>
      <xdr:colOff>666750</xdr:colOff>
      <xdr:row>4</xdr:row>
      <xdr:rowOff>104775</xdr:rowOff>
    </xdr:to>
    <xdr:sp macro="" textlink="">
      <xdr:nvSpPr>
        <xdr:cNvPr id="4" name="12 Akış Çizelgesi: Bağlayıcı"/>
        <xdr:cNvSpPr/>
      </xdr:nvSpPr>
      <xdr:spPr>
        <a:xfrm>
          <a:off x="2781300" y="1028700"/>
          <a:ext cx="628650" cy="2857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a:lnSpc>
              <a:spcPct val="115000"/>
            </a:lnSpc>
            <a:spcAft>
              <a:spcPts val="1000"/>
            </a:spcAft>
          </a:pPr>
          <a:r>
            <a:rPr lang="tr-TR" sz="1100">
              <a:effectLst/>
              <a:ea typeface="Calibri"/>
              <a:cs typeface="Times New Roman"/>
            </a:rPr>
            <a:t>3</a:t>
          </a:r>
        </a:p>
      </xdr:txBody>
    </xdr:sp>
    <xdr:clientData/>
  </xdr:twoCellAnchor>
  <xdr:twoCellAnchor>
    <xdr:from>
      <xdr:col>14</xdr:col>
      <xdr:colOff>10160</xdr:colOff>
      <xdr:row>5</xdr:row>
      <xdr:rowOff>84773</xdr:rowOff>
    </xdr:from>
    <xdr:to>
      <xdr:col>14</xdr:col>
      <xdr:colOff>10160</xdr:colOff>
      <xdr:row>5</xdr:row>
      <xdr:rowOff>84773</xdr:rowOff>
    </xdr:to>
    <xdr:cxnSp macro="">
      <xdr:nvCxnSpPr>
        <xdr:cNvPr id="5" name="Düz Ok Bağlayıcısı 4"/>
        <xdr:cNvCxnSpPr/>
      </xdr:nvCxnSpPr>
      <xdr:spPr>
        <a:xfrm>
          <a:off x="9611360" y="151352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380999</xdr:colOff>
      <xdr:row>5</xdr:row>
      <xdr:rowOff>209550</xdr:rowOff>
    </xdr:from>
    <xdr:to>
      <xdr:col>5</xdr:col>
      <xdr:colOff>295274</xdr:colOff>
      <xdr:row>7</xdr:row>
      <xdr:rowOff>180975</xdr:rowOff>
    </xdr:to>
    <xdr:sp macro="" textlink="">
      <xdr:nvSpPr>
        <xdr:cNvPr id="10" name="6 Akış Çizelgesi: Önceden Tanımlı İşlem"/>
        <xdr:cNvSpPr/>
      </xdr:nvSpPr>
      <xdr:spPr>
        <a:xfrm>
          <a:off x="2438399" y="1638300"/>
          <a:ext cx="1285875" cy="4095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Gelen Evrak</a:t>
          </a:r>
        </a:p>
      </xdr:txBody>
    </xdr:sp>
    <xdr:clientData/>
  </xdr:twoCellAnchor>
  <xdr:twoCellAnchor>
    <xdr:from>
      <xdr:col>2</xdr:col>
      <xdr:colOff>390525</xdr:colOff>
      <xdr:row>9</xdr:row>
      <xdr:rowOff>180975</xdr:rowOff>
    </xdr:from>
    <xdr:to>
      <xdr:col>6</xdr:col>
      <xdr:colOff>314324</xdr:colOff>
      <xdr:row>13</xdr:row>
      <xdr:rowOff>152401</xdr:rowOff>
    </xdr:to>
    <xdr:sp macro="" textlink="">
      <xdr:nvSpPr>
        <xdr:cNvPr id="12" name="1 Akış Çizelgesi: İşlem"/>
        <xdr:cNvSpPr/>
      </xdr:nvSpPr>
      <xdr:spPr>
        <a:xfrm>
          <a:off x="1762125" y="2486025"/>
          <a:ext cx="2666999" cy="8477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nSpc>
              <a:spcPct val="115000"/>
            </a:lnSpc>
            <a:spcAft>
              <a:spcPts val="1000"/>
            </a:spcAft>
          </a:pPr>
          <a:r>
            <a:rPr lang="tr-TR" sz="1100" baseline="0">
              <a:effectLst/>
              <a:ea typeface="Calibri"/>
              <a:cs typeface="Times New Roman"/>
            </a:rPr>
            <a:t>Personel Müdürlüğü Tarafından </a:t>
          </a:r>
          <a:r>
            <a:rPr lang="tr-TR" sz="1100">
              <a:effectLst/>
              <a:ea typeface="Calibri"/>
              <a:cs typeface="Times New Roman"/>
            </a:rPr>
            <a:t>Öğrenci Staj Bitirme</a:t>
          </a:r>
          <a:r>
            <a:rPr lang="tr-TR" sz="1100" baseline="0">
              <a:effectLst/>
              <a:ea typeface="Calibri"/>
              <a:cs typeface="Times New Roman"/>
            </a:rPr>
            <a:t> Dosyası  </a:t>
          </a:r>
          <a:r>
            <a:rPr lang="tr-TR" sz="1100">
              <a:effectLst/>
              <a:ea typeface="Calibri"/>
              <a:cs typeface="Times New Roman"/>
            </a:rPr>
            <a:t>Kapalı Zarf İçerisinde </a:t>
          </a:r>
          <a:r>
            <a:rPr lang="tr-TR" sz="1100" baseline="0">
              <a:solidFill>
                <a:schemeClr val="dk1"/>
              </a:solidFill>
              <a:effectLst/>
              <a:latin typeface="+mn-lt"/>
              <a:ea typeface="+mn-ea"/>
              <a:cs typeface="+mn-cs"/>
            </a:rPr>
            <a:t> Milli Eğitime </a:t>
          </a:r>
          <a:r>
            <a:rPr lang="tr-TR" sz="1100">
              <a:solidFill>
                <a:schemeClr val="dk1"/>
              </a:solidFill>
              <a:effectLst/>
              <a:latin typeface="+mn-lt"/>
              <a:ea typeface="+mn-ea"/>
              <a:cs typeface="+mn-cs"/>
            </a:rPr>
            <a:t>Gönderme Yazısı Ekinde Gönderilir.</a:t>
          </a:r>
          <a:endParaRPr lang="tr-TR" sz="1100">
            <a:effectLst/>
            <a:ea typeface="Calibri"/>
            <a:cs typeface="Times New Roman"/>
          </a:endParaRPr>
        </a:p>
      </xdr:txBody>
    </xdr:sp>
    <xdr:clientData/>
  </xdr:twoCellAnchor>
  <xdr:twoCellAnchor>
    <xdr:from>
      <xdr:col>6</xdr:col>
      <xdr:colOff>590550</xdr:colOff>
      <xdr:row>10</xdr:row>
      <xdr:rowOff>57150</xdr:rowOff>
    </xdr:from>
    <xdr:to>
      <xdr:col>8</xdr:col>
      <xdr:colOff>495300</xdr:colOff>
      <xdr:row>13</xdr:row>
      <xdr:rowOff>85725</xdr:rowOff>
    </xdr:to>
    <xdr:sp macro="" textlink="">
      <xdr:nvSpPr>
        <xdr:cNvPr id="13" name="7 Akış Çizelgesi: Belge"/>
        <xdr:cNvSpPr/>
      </xdr:nvSpPr>
      <xdr:spPr>
        <a:xfrm>
          <a:off x="4705350" y="2581275"/>
          <a:ext cx="1276350" cy="6858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lnSpc>
              <a:spcPct val="115000"/>
            </a:lnSpc>
            <a:spcAft>
              <a:spcPts val="1000"/>
            </a:spcAft>
          </a:pPr>
          <a:r>
            <a:rPr lang="tr-TR" sz="1100">
              <a:effectLst/>
              <a:ea typeface="Calibri"/>
              <a:cs typeface="Times New Roman"/>
            </a:rPr>
            <a:t>Gönderme Yazısı Ve Staj Bitirme Dosyası</a:t>
          </a:r>
        </a:p>
      </xdr:txBody>
    </xdr:sp>
    <xdr:clientData/>
  </xdr:twoCellAnchor>
  <xdr:twoCellAnchor>
    <xdr:from>
      <xdr:col>3</xdr:col>
      <xdr:colOff>257176</xdr:colOff>
      <xdr:row>23</xdr:row>
      <xdr:rowOff>66676</xdr:rowOff>
    </xdr:from>
    <xdr:to>
      <xdr:col>5</xdr:col>
      <xdr:colOff>504825</xdr:colOff>
      <xdr:row>24</xdr:row>
      <xdr:rowOff>171450</xdr:rowOff>
    </xdr:to>
    <xdr:sp macro="" textlink="">
      <xdr:nvSpPr>
        <xdr:cNvPr id="14" name="4 Akış Çizelgesi: Sonlandırıcı"/>
        <xdr:cNvSpPr/>
      </xdr:nvSpPr>
      <xdr:spPr>
        <a:xfrm>
          <a:off x="2314576" y="5438776"/>
          <a:ext cx="1619249" cy="3238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4</xdr:col>
      <xdr:colOff>338137</xdr:colOff>
      <xdr:row>7</xdr:row>
      <xdr:rowOff>180975</xdr:rowOff>
    </xdr:from>
    <xdr:to>
      <xdr:col>4</xdr:col>
      <xdr:colOff>352425</xdr:colOff>
      <xdr:row>9</xdr:row>
      <xdr:rowOff>180975</xdr:rowOff>
    </xdr:to>
    <xdr:cxnSp macro="">
      <xdr:nvCxnSpPr>
        <xdr:cNvPr id="20" name="Düz Ok Bağlayıcısı 19"/>
        <xdr:cNvCxnSpPr>
          <a:stCxn id="10" idx="2"/>
          <a:endCxn id="12" idx="0"/>
        </xdr:cNvCxnSpPr>
      </xdr:nvCxnSpPr>
      <xdr:spPr>
        <a:xfrm>
          <a:off x="3081337" y="2047875"/>
          <a:ext cx="14288"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314324</xdr:colOff>
      <xdr:row>11</xdr:row>
      <xdr:rowOff>166688</xdr:rowOff>
    </xdr:from>
    <xdr:to>
      <xdr:col>6</xdr:col>
      <xdr:colOff>590550</xdr:colOff>
      <xdr:row>11</xdr:row>
      <xdr:rowOff>180975</xdr:rowOff>
    </xdr:to>
    <xdr:cxnSp macro="">
      <xdr:nvCxnSpPr>
        <xdr:cNvPr id="22" name="Düz Ok Bağlayıcısı 21"/>
        <xdr:cNvCxnSpPr>
          <a:stCxn id="12" idx="3"/>
          <a:endCxn id="13" idx="1"/>
        </xdr:cNvCxnSpPr>
      </xdr:nvCxnSpPr>
      <xdr:spPr>
        <a:xfrm>
          <a:off x="4429124" y="2909888"/>
          <a:ext cx="276226"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366712</xdr:colOff>
      <xdr:row>22</xdr:row>
      <xdr:rowOff>85726</xdr:rowOff>
    </xdr:from>
    <xdr:to>
      <xdr:col>4</xdr:col>
      <xdr:colOff>381001</xdr:colOff>
      <xdr:row>23</xdr:row>
      <xdr:rowOff>66676</xdr:rowOff>
    </xdr:to>
    <xdr:cxnSp macro="">
      <xdr:nvCxnSpPr>
        <xdr:cNvPr id="23" name="Düz Ok Bağlayıcısı 22"/>
        <xdr:cNvCxnSpPr>
          <a:stCxn id="3" idx="2"/>
          <a:endCxn id="14" idx="0"/>
        </xdr:cNvCxnSpPr>
      </xdr:nvCxnSpPr>
      <xdr:spPr>
        <a:xfrm>
          <a:off x="3109912" y="5238751"/>
          <a:ext cx="14289"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338137</xdr:colOff>
      <xdr:row>4</xdr:row>
      <xdr:rowOff>104775</xdr:rowOff>
    </xdr:from>
    <xdr:to>
      <xdr:col>4</xdr:col>
      <xdr:colOff>352425</xdr:colOff>
      <xdr:row>5</xdr:row>
      <xdr:rowOff>209550</xdr:rowOff>
    </xdr:to>
    <xdr:cxnSp macro="">
      <xdr:nvCxnSpPr>
        <xdr:cNvPr id="54" name="Düz Ok Bağlayıcısı 53"/>
        <xdr:cNvCxnSpPr>
          <a:stCxn id="4" idx="4"/>
          <a:endCxn id="10" idx="0"/>
        </xdr:cNvCxnSpPr>
      </xdr:nvCxnSpPr>
      <xdr:spPr>
        <a:xfrm flipH="1">
          <a:off x="3081337" y="1314450"/>
          <a:ext cx="14288"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257174</xdr:colOff>
      <xdr:row>15</xdr:row>
      <xdr:rowOff>19050</xdr:rowOff>
    </xdr:from>
    <xdr:to>
      <xdr:col>6</xdr:col>
      <xdr:colOff>438149</xdr:colOff>
      <xdr:row>19</xdr:row>
      <xdr:rowOff>57150</xdr:rowOff>
    </xdr:to>
    <xdr:sp macro="" textlink="">
      <xdr:nvSpPr>
        <xdr:cNvPr id="19" name="1 Akış Çizelgesi: İşlem"/>
        <xdr:cNvSpPr/>
      </xdr:nvSpPr>
      <xdr:spPr>
        <a:xfrm>
          <a:off x="1628774" y="3638550"/>
          <a:ext cx="2924175" cy="9144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t">
          <a:noAutofit/>
        </a:bodyPr>
        <a:lstStyle/>
        <a:p>
          <a:pPr marL="0" marR="0" indent="0" defTabSz="914400" eaLnBrk="1" fontAlgn="auto" latinLnBrk="0" hangingPunct="1">
            <a:lnSpc>
              <a:spcPct val="115000"/>
            </a:lnSpc>
            <a:spcBef>
              <a:spcPts val="0"/>
            </a:spcBef>
            <a:spcAft>
              <a:spcPts val="1000"/>
            </a:spcAft>
            <a:buClrTx/>
            <a:buSzTx/>
            <a:buFontTx/>
            <a:buNone/>
            <a:tabLst/>
            <a:defRPr/>
          </a:pPr>
          <a:r>
            <a:rPr lang="tr-TR" sz="1100" baseline="0">
              <a:effectLst/>
              <a:ea typeface="Calibri"/>
              <a:cs typeface="Times New Roman"/>
            </a:rPr>
            <a:t>Milli Eğitime  Gönderme  Yazısı </a:t>
          </a:r>
          <a:r>
            <a:rPr lang="tr-TR" sz="1100" baseline="0">
              <a:solidFill>
                <a:schemeClr val="dk1"/>
              </a:solidFill>
              <a:effectLst/>
              <a:latin typeface="+mn-lt"/>
              <a:ea typeface="+mn-ea"/>
              <a:cs typeface="+mn-cs"/>
            </a:rPr>
            <a:t>Servis Görevlisi, Servis Sorumlusu, Ve Personel Müdürü Tarafından Paraflanır. Vali a. Defterdar Tarafından İmzalanır.</a:t>
          </a:r>
          <a:endParaRPr lang="tr-TR">
            <a:effectLst/>
          </a:endParaRPr>
        </a:p>
        <a:p>
          <a:pPr>
            <a:lnSpc>
              <a:spcPct val="115000"/>
            </a:lnSpc>
            <a:spcAft>
              <a:spcPts val="1000"/>
            </a:spcAft>
          </a:pPr>
          <a:endParaRPr lang="tr-TR" sz="1100">
            <a:effectLst/>
            <a:ea typeface="Calibri"/>
            <a:cs typeface="Times New Roman"/>
          </a:endParaRPr>
        </a:p>
      </xdr:txBody>
    </xdr:sp>
    <xdr:clientData/>
  </xdr:twoCellAnchor>
  <xdr:twoCellAnchor>
    <xdr:from>
      <xdr:col>4</xdr:col>
      <xdr:colOff>347662</xdr:colOff>
      <xdr:row>19</xdr:row>
      <xdr:rowOff>57150</xdr:rowOff>
    </xdr:from>
    <xdr:to>
      <xdr:col>4</xdr:col>
      <xdr:colOff>366712</xdr:colOff>
      <xdr:row>20</xdr:row>
      <xdr:rowOff>66676</xdr:rowOff>
    </xdr:to>
    <xdr:cxnSp macro="">
      <xdr:nvCxnSpPr>
        <xdr:cNvPr id="15" name="Düz Ok Bağlayıcısı 14"/>
        <xdr:cNvCxnSpPr>
          <a:stCxn id="19" idx="2"/>
          <a:endCxn id="3" idx="0"/>
        </xdr:cNvCxnSpPr>
      </xdr:nvCxnSpPr>
      <xdr:spPr>
        <a:xfrm>
          <a:off x="3090862" y="4552950"/>
          <a:ext cx="19050" cy="228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347662</xdr:colOff>
      <xdr:row>13</xdr:row>
      <xdr:rowOff>152401</xdr:rowOff>
    </xdr:from>
    <xdr:to>
      <xdr:col>4</xdr:col>
      <xdr:colOff>352425</xdr:colOff>
      <xdr:row>15</xdr:row>
      <xdr:rowOff>19050</xdr:rowOff>
    </xdr:to>
    <xdr:cxnSp macro="">
      <xdr:nvCxnSpPr>
        <xdr:cNvPr id="28" name="Düz Ok Bağlayıcısı 27"/>
        <xdr:cNvCxnSpPr>
          <a:stCxn id="12" idx="2"/>
          <a:endCxn id="19" idx="0"/>
        </xdr:cNvCxnSpPr>
      </xdr:nvCxnSpPr>
      <xdr:spPr>
        <a:xfrm flipH="1">
          <a:off x="3090862" y="3333751"/>
          <a:ext cx="4763" cy="3047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215348</xdr:colOff>
      <xdr:row>3</xdr:row>
      <xdr:rowOff>91108</xdr:rowOff>
    </xdr:from>
    <xdr:to>
      <xdr:col>5</xdr:col>
      <xdr:colOff>231913</xdr:colOff>
      <xdr:row>6</xdr:row>
      <xdr:rowOff>8283</xdr:rowOff>
    </xdr:to>
    <xdr:sp macro="" textlink="">
      <xdr:nvSpPr>
        <xdr:cNvPr id="2" name="1 Akış Çizelgesi: İşlem"/>
        <xdr:cNvSpPr/>
      </xdr:nvSpPr>
      <xdr:spPr>
        <a:xfrm>
          <a:off x="2277718" y="1242391"/>
          <a:ext cx="1391478"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Görevlisi</a:t>
          </a:r>
          <a:endParaRPr lang="tr-TR"/>
        </a:p>
      </xdr:txBody>
    </xdr:sp>
    <xdr:clientData/>
  </xdr:twoCellAnchor>
  <xdr:twoCellAnchor>
    <xdr:from>
      <xdr:col>3</xdr:col>
      <xdr:colOff>231913</xdr:colOff>
      <xdr:row>7</xdr:row>
      <xdr:rowOff>182219</xdr:rowOff>
    </xdr:from>
    <xdr:to>
      <xdr:col>5</xdr:col>
      <xdr:colOff>231912</xdr:colOff>
      <xdr:row>10</xdr:row>
      <xdr:rowOff>121608</xdr:rowOff>
    </xdr:to>
    <xdr:sp macro="" textlink="">
      <xdr:nvSpPr>
        <xdr:cNvPr id="3" name="1 Akış Çizelgesi: İşlem"/>
        <xdr:cNvSpPr/>
      </xdr:nvSpPr>
      <xdr:spPr>
        <a:xfrm>
          <a:off x="2294283" y="2194893"/>
          <a:ext cx="1374912" cy="5854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3</xdr:col>
      <xdr:colOff>49695</xdr:colOff>
      <xdr:row>12</xdr:row>
      <xdr:rowOff>49696</xdr:rowOff>
    </xdr:from>
    <xdr:to>
      <xdr:col>5</xdr:col>
      <xdr:colOff>430695</xdr:colOff>
      <xdr:row>15</xdr:row>
      <xdr:rowOff>91108</xdr:rowOff>
    </xdr:to>
    <xdr:sp macro="" textlink="">
      <xdr:nvSpPr>
        <xdr:cNvPr id="4" name="1 Akış Çizelgesi: İşlem"/>
        <xdr:cNvSpPr/>
      </xdr:nvSpPr>
      <xdr:spPr>
        <a:xfrm>
          <a:off x="2112065" y="3139109"/>
          <a:ext cx="1755913"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3</xdr:col>
      <xdr:colOff>41411</xdr:colOff>
      <xdr:row>18</xdr:row>
      <xdr:rowOff>8282</xdr:rowOff>
    </xdr:from>
    <xdr:to>
      <xdr:col>5</xdr:col>
      <xdr:colOff>496955</xdr:colOff>
      <xdr:row>20</xdr:row>
      <xdr:rowOff>190499</xdr:rowOff>
    </xdr:to>
    <xdr:sp macro="" textlink="">
      <xdr:nvSpPr>
        <xdr:cNvPr id="5" name="1 Akış Çizelgesi: İşlem"/>
        <xdr:cNvSpPr/>
      </xdr:nvSpPr>
      <xdr:spPr>
        <a:xfrm>
          <a:off x="2103781" y="4389782"/>
          <a:ext cx="1830457"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223631</xdr:colOff>
      <xdr:row>6</xdr:row>
      <xdr:rowOff>8283</xdr:rowOff>
    </xdr:from>
    <xdr:to>
      <xdr:col>4</xdr:col>
      <xdr:colOff>231913</xdr:colOff>
      <xdr:row>7</xdr:row>
      <xdr:rowOff>182219</xdr:rowOff>
    </xdr:to>
    <xdr:cxnSp macro="">
      <xdr:nvCxnSpPr>
        <xdr:cNvPr id="8" name="Düz Ok Bağlayıcısı 7"/>
        <xdr:cNvCxnSpPr>
          <a:stCxn id="2" idx="2"/>
          <a:endCxn id="3" idx="0"/>
        </xdr:cNvCxnSpPr>
      </xdr:nvCxnSpPr>
      <xdr:spPr>
        <a:xfrm>
          <a:off x="2973457" y="1805609"/>
          <a:ext cx="8282" cy="389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231913</xdr:colOff>
      <xdr:row>10</xdr:row>
      <xdr:rowOff>121608</xdr:rowOff>
    </xdr:from>
    <xdr:to>
      <xdr:col>4</xdr:col>
      <xdr:colOff>240196</xdr:colOff>
      <xdr:row>12</xdr:row>
      <xdr:rowOff>49696</xdr:rowOff>
    </xdr:to>
    <xdr:cxnSp macro="">
      <xdr:nvCxnSpPr>
        <xdr:cNvPr id="10" name="Düz Ok Bağlayıcısı 9"/>
        <xdr:cNvCxnSpPr>
          <a:stCxn id="3" idx="2"/>
          <a:endCxn id="4" idx="0"/>
        </xdr:cNvCxnSpPr>
      </xdr:nvCxnSpPr>
      <xdr:spPr>
        <a:xfrm>
          <a:off x="2981739" y="2780325"/>
          <a:ext cx="8283" cy="35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240196</xdr:colOff>
      <xdr:row>15</xdr:row>
      <xdr:rowOff>91108</xdr:rowOff>
    </xdr:from>
    <xdr:to>
      <xdr:col>4</xdr:col>
      <xdr:colOff>269184</xdr:colOff>
      <xdr:row>18</xdr:row>
      <xdr:rowOff>8282</xdr:rowOff>
    </xdr:to>
    <xdr:cxnSp macro="">
      <xdr:nvCxnSpPr>
        <xdr:cNvPr id="12" name="Düz Ok Bağlayıcısı 11"/>
        <xdr:cNvCxnSpPr>
          <a:stCxn id="4" idx="2"/>
          <a:endCxn id="5" idx="0"/>
        </xdr:cNvCxnSpPr>
      </xdr:nvCxnSpPr>
      <xdr:spPr>
        <a:xfrm>
          <a:off x="2990022" y="3826565"/>
          <a:ext cx="28988" cy="563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G12" sqref="G12"/>
    </sheetView>
  </sheetViews>
  <sheetFormatPr defaultRowHeight="12.75"/>
  <cols>
    <col min="1" max="1" width="5.625" style="37" customWidth="1"/>
    <col min="2" max="2" width="40.5" style="37" customWidth="1"/>
    <col min="3" max="3" width="44.75" style="37" customWidth="1"/>
    <col min="4" max="16384" width="9" style="37"/>
  </cols>
  <sheetData>
    <row r="1" spans="1:256" ht="18">
      <c r="A1" s="53" t="s">
        <v>788</v>
      </c>
      <c r="B1" s="35"/>
      <c r="C1" s="36"/>
    </row>
    <row r="2" spans="1:256" ht="6.75" customHeight="1">
      <c r="A2" s="38"/>
    </row>
    <row r="3" spans="1:256" ht="14.25">
      <c r="A3" s="47" t="s">
        <v>774</v>
      </c>
      <c r="B3" s="34" t="s">
        <v>783</v>
      </c>
      <c r="C3" s="109" t="s">
        <v>1065</v>
      </c>
    </row>
    <row r="4" spans="1:256" ht="14.25">
      <c r="A4" s="47" t="s">
        <v>775</v>
      </c>
      <c r="B4" s="34" t="s">
        <v>441</v>
      </c>
      <c r="C4" s="110" t="s">
        <v>1066</v>
      </c>
    </row>
    <row r="5" spans="1:256" ht="29.25" customHeight="1">
      <c r="A5" s="47" t="s">
        <v>776</v>
      </c>
      <c r="B5" s="34" t="s">
        <v>440</v>
      </c>
      <c r="C5" s="114" t="s">
        <v>1089</v>
      </c>
    </row>
    <row r="6" spans="1:256" ht="42.75">
      <c r="A6" s="47" t="s">
        <v>777</v>
      </c>
      <c r="B6" s="34" t="s">
        <v>772</v>
      </c>
      <c r="C6" s="111" t="s">
        <v>1067</v>
      </c>
    </row>
    <row r="7" spans="1:256" ht="28.5">
      <c r="A7" s="47" t="s">
        <v>778</v>
      </c>
      <c r="B7" s="34" t="s">
        <v>773</v>
      </c>
      <c r="C7" s="111" t="s">
        <v>1088</v>
      </c>
    </row>
    <row r="9" spans="1:256" s="46" customFormat="1" ht="28.5">
      <c r="A9" s="128" t="s">
        <v>106</v>
      </c>
      <c r="B9" s="129"/>
      <c r="C9" s="13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48" customFormat="1" ht="21">
      <c r="A10" s="134" t="s">
        <v>94</v>
      </c>
      <c r="B10" s="135"/>
      <c r="C10" s="13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8" customFormat="1" ht="19.5">
      <c r="A11" s="81"/>
      <c r="B11" s="82"/>
      <c r="C11" s="82"/>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31" t="s">
        <v>42</v>
      </c>
      <c r="B12" s="132"/>
      <c r="C12" s="133"/>
    </row>
    <row r="13" spans="1:256" ht="15">
      <c r="A13" s="39">
        <v>2</v>
      </c>
      <c r="B13" s="40" t="s">
        <v>779</v>
      </c>
      <c r="C13" s="41"/>
      <c r="D13" s="42"/>
    </row>
    <row r="14" spans="1:256">
      <c r="A14" s="43">
        <f>IF(AND('21_K_IK'!B9&lt;&gt;"",'21_K_IK'!C9&lt;&gt;""),1,0)</f>
        <v>1</v>
      </c>
      <c r="B14" s="54" t="s">
        <v>791</v>
      </c>
      <c r="D14" s="42"/>
    </row>
    <row r="15" spans="1:256">
      <c r="A15" s="102">
        <f>IF(AND('22_K_EK'!B9&lt;&gt;"",'22_K_EK'!C9&lt;&gt;""),1,0)</f>
        <v>1</v>
      </c>
      <c r="B15" s="103" t="s">
        <v>1051</v>
      </c>
      <c r="C15" s="104"/>
      <c r="D15" s="42"/>
    </row>
    <row r="16" spans="1:256">
      <c r="A16" s="44">
        <f>IF('24_K_YK'!B9&lt;&gt;"",1,0)</f>
        <v>0</v>
      </c>
      <c r="B16" s="54" t="s">
        <v>795</v>
      </c>
      <c r="D16" s="42"/>
    </row>
    <row r="17" spans="1:4" ht="15">
      <c r="A17" s="40">
        <v>3</v>
      </c>
      <c r="B17" s="55" t="s">
        <v>442</v>
      </c>
      <c r="C17" s="41"/>
    </row>
    <row r="18" spans="1:4">
      <c r="A18" s="44">
        <f>IF('31_P_BO'!B9&lt;&gt;"",1,0)</f>
        <v>1</v>
      </c>
      <c r="B18" s="54" t="s">
        <v>796</v>
      </c>
      <c r="C18" s="45"/>
      <c r="D18" s="42"/>
    </row>
    <row r="19" spans="1:4">
      <c r="A19" s="44">
        <f>IF('32_P_Gr'!B9&lt;&gt;"",1,0)</f>
        <v>1</v>
      </c>
      <c r="B19" s="54" t="s">
        <v>797</v>
      </c>
      <c r="C19" s="45"/>
      <c r="D19" s="42"/>
    </row>
    <row r="20" spans="1:4">
      <c r="A20" s="44">
        <f>IF('33_P_Ci'!B9&lt;&gt;"",1,0)</f>
        <v>1</v>
      </c>
      <c r="B20" s="54" t="s">
        <v>798</v>
      </c>
      <c r="C20" s="45"/>
      <c r="D20" s="42"/>
    </row>
    <row r="21" spans="1:4">
      <c r="A21" s="44">
        <f>IF(AND('34_P_Me'!B9&lt;&gt;"",'34_P_Me'!C9&lt;&gt;""),1,0)</f>
        <v>0</v>
      </c>
      <c r="B21" s="54" t="s">
        <v>799</v>
      </c>
      <c r="C21" s="45"/>
      <c r="D21" s="42"/>
    </row>
    <row r="22" spans="1:4">
      <c r="A22" s="44">
        <f>IF('35_P_TP'!B9&lt;&gt;"",1,0)</f>
        <v>0</v>
      </c>
      <c r="B22" s="54" t="s">
        <v>1040</v>
      </c>
      <c r="C22" s="45"/>
      <c r="D22" s="42"/>
    </row>
    <row r="23" spans="1:4">
      <c r="A23" s="44">
        <f>IF('36_P_Fr'!B9&lt;&gt;"",1,0)</f>
        <v>1</v>
      </c>
      <c r="B23" s="54" t="s">
        <v>1041</v>
      </c>
      <c r="C23" s="45"/>
      <c r="D23" s="42"/>
    </row>
    <row r="24" spans="1:4">
      <c r="A24" s="44"/>
      <c r="B24" s="54" t="s">
        <v>433</v>
      </c>
    </row>
    <row r="25" spans="1:4">
      <c r="A25" s="43">
        <f>IF(AND('38_P_İl'!B9&lt;&gt;"",'38_P_İl'!C9&lt;&gt;""),1,0)</f>
        <v>1</v>
      </c>
      <c r="B25" s="54" t="s">
        <v>111</v>
      </c>
    </row>
    <row r="26" spans="1:4">
      <c r="A26" s="43">
        <f>IF(AND('İletişim Akış Diyagramı'!B3&lt;&gt;"",'İletişim Akış Diyagramı'!B6&lt;&gt;"",'İletişim Akış Diyagramı'!D3&lt;&gt;""),1,0)</f>
        <v>0</v>
      </c>
      <c r="B26" s="54" t="s">
        <v>112</v>
      </c>
    </row>
    <row r="27" spans="1:4" ht="15">
      <c r="A27" s="40">
        <v>5</v>
      </c>
      <c r="B27" s="55" t="s">
        <v>807</v>
      </c>
      <c r="C27" s="41"/>
    </row>
    <row r="28" spans="1:4">
      <c r="A28" s="44">
        <f>IF(AND('5_IO'!B10&lt;&gt;"",'5_IO'!C10&lt;&gt;"",'5_IO'!D10&lt;&gt;"",'5_IO'!E10&lt;&gt;"",'5_IO'!F10&lt;&gt;""""),1,0)</f>
        <v>0</v>
      </c>
      <c r="B28" s="54" t="s">
        <v>439</v>
      </c>
    </row>
    <row r="29" spans="1:4" ht="15">
      <c r="A29" s="40">
        <v>6</v>
      </c>
      <c r="B29" s="55" t="s">
        <v>431</v>
      </c>
      <c r="C29" s="41"/>
    </row>
    <row r="30" spans="1:4">
      <c r="A30" s="44">
        <f>IF(AND('6_FD'!B10&lt;&gt;"",'6_FD'!C10&lt;&gt;""),1,0)</f>
        <v>1</v>
      </c>
      <c r="B30" s="54" t="s">
        <v>432</v>
      </c>
    </row>
  </sheetData>
  <sheetProtection selectLockedCells="1"/>
  <mergeCells count="3">
    <mergeCell ref="A9:C9"/>
    <mergeCell ref="A12:C12"/>
    <mergeCell ref="A10:C10"/>
  </mergeCells>
  <phoneticPr fontId="35" type="noConversion"/>
  <conditionalFormatting sqref="C3">
    <cfRule type="containsBlanks" dxfId="42" priority="8">
      <formula>LEN(TRIM(C3))=0</formula>
    </cfRule>
  </conditionalFormatting>
  <conditionalFormatting sqref="A30 A28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4">
    <cfRule type="containsBlanks" dxfId="41" priority="4">
      <formula>LEN(TRIM(C4))=0</formula>
    </cfRule>
  </conditionalFormatting>
  <conditionalFormatting sqref="C5">
    <cfRule type="containsBlanks" dxfId="40" priority="3">
      <formula>LEN(TRIM(C5))=0</formula>
    </cfRule>
  </conditionalFormatting>
  <conditionalFormatting sqref="C6">
    <cfRule type="containsBlanks" dxfId="39" priority="2">
      <formula>LEN(TRIM(C6))=0</formula>
    </cfRule>
  </conditionalFormatting>
  <conditionalFormatting sqref="C7">
    <cfRule type="containsBlanks" dxfId="38"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5"/>
  <cols>
    <col min="1" max="1" width="5" style="10" customWidth="1"/>
    <col min="2" max="2" width="79" style="10" customWidth="1"/>
    <col min="3" max="16384" width="9" style="2"/>
  </cols>
  <sheetData>
    <row r="1" spans="1:3" ht="17.25">
      <c r="A1" s="1" t="s">
        <v>784</v>
      </c>
      <c r="B1" s="116" t="str">
        <f>IF('1_GO'!C3="","",'1_GO'!C3)</f>
        <v>Personel Müdürlüğü</v>
      </c>
      <c r="C1" s="32" t="s">
        <v>808</v>
      </c>
    </row>
    <row r="2" spans="1:3" ht="17.25">
      <c r="A2" s="1" t="s">
        <v>786</v>
      </c>
      <c r="B2" s="116" t="str">
        <f>IF('1_GO'!C4="","",'1_GO'!C4)</f>
        <v>Eğitim  İşlemleri</v>
      </c>
    </row>
    <row r="3" spans="1:3" ht="17.25">
      <c r="A3" s="1" t="s">
        <v>785</v>
      </c>
      <c r="B3" s="116" t="str">
        <f>IF('1_GO'!C5="","",'1_GO'!C5)</f>
        <v xml:space="preserve">Mesleki Ve Teknik Eğitim Gören  Öğrencilere Staj Yaptırma Süreci </v>
      </c>
    </row>
    <row r="4" spans="1:3">
      <c r="A4" s="2"/>
      <c r="B4" s="2"/>
    </row>
    <row r="5" spans="1:3" ht="21.75">
      <c r="A5" s="4" t="s">
        <v>443</v>
      </c>
      <c r="B5" s="6"/>
    </row>
    <row r="6" spans="1:3">
      <c r="A6" s="7"/>
      <c r="B6" s="9"/>
    </row>
    <row r="7" spans="1:3">
      <c r="A7" s="3"/>
      <c r="B7" s="2"/>
    </row>
    <row r="8" spans="1:3">
      <c r="A8" s="1" t="s">
        <v>782</v>
      </c>
      <c r="B8" s="1" t="s">
        <v>800</v>
      </c>
    </row>
    <row r="9" spans="1:3" ht="17.25">
      <c r="A9" s="112">
        <v>1</v>
      </c>
      <c r="B9" s="112" t="s">
        <v>1068</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Normal="100" zoomScaleSheetLayoutView="100" workbookViewId="0">
      <selection activeCell="B11" sqref="B11"/>
    </sheetView>
  </sheetViews>
  <sheetFormatPr defaultRowHeight="15"/>
  <cols>
    <col min="1" max="1" width="5" style="10" customWidth="1"/>
    <col min="2" max="2" width="80.25" style="10" customWidth="1"/>
    <col min="3" max="16384" width="9" style="2"/>
  </cols>
  <sheetData>
    <row r="1" spans="1:3" ht="17.25">
      <c r="A1" s="1" t="s">
        <v>784</v>
      </c>
      <c r="B1" s="116" t="str">
        <f>IF('1_GO'!C3="","",'1_GO'!C3)</f>
        <v>Personel Müdürlüğü</v>
      </c>
      <c r="C1" s="32" t="s">
        <v>808</v>
      </c>
    </row>
    <row r="2" spans="1:3" ht="17.25">
      <c r="A2" s="1" t="s">
        <v>786</v>
      </c>
      <c r="B2" s="116" t="str">
        <f>IF('1_GO'!C4="","",'1_GO'!C4)</f>
        <v>Eğitim  İşlemleri</v>
      </c>
    </row>
    <row r="3" spans="1:3" ht="17.25">
      <c r="A3" s="1" t="s">
        <v>785</v>
      </c>
      <c r="B3" s="116" t="str">
        <f>IF('1_GO'!C5="","",'1_GO'!C5)</f>
        <v xml:space="preserve">Mesleki Ve Teknik Eğitim Gören  Öğrencilere Staj Yaptırma Süreci </v>
      </c>
    </row>
    <row r="4" spans="1:3">
      <c r="A4" s="2"/>
      <c r="B4" s="2"/>
    </row>
    <row r="5" spans="1:3" ht="21.75">
      <c r="A5" s="4" t="s">
        <v>444</v>
      </c>
      <c r="B5" s="6"/>
    </row>
    <row r="6" spans="1:3">
      <c r="A6" s="7"/>
      <c r="B6" s="9"/>
    </row>
    <row r="7" spans="1:3">
      <c r="A7" s="3"/>
      <c r="B7" s="2"/>
    </row>
    <row r="8" spans="1:3">
      <c r="A8" s="1" t="s">
        <v>782</v>
      </c>
      <c r="B8" s="1" t="s">
        <v>801</v>
      </c>
    </row>
    <row r="9" spans="1:3" ht="17.25">
      <c r="A9" s="112">
        <v>1</v>
      </c>
      <c r="B9" s="112" t="s">
        <v>1090</v>
      </c>
    </row>
    <row r="10" spans="1:3" ht="17.25">
      <c r="A10" s="112">
        <v>2</v>
      </c>
      <c r="B10" s="112" t="s">
        <v>1092</v>
      </c>
    </row>
    <row r="11" spans="1:3" ht="17.25">
      <c r="A11" s="112">
        <v>2</v>
      </c>
      <c r="B11" s="112" t="s">
        <v>1069</v>
      </c>
    </row>
    <row r="12" spans="1:3" ht="17.25">
      <c r="A12" s="112">
        <v>3</v>
      </c>
      <c r="B12" s="112" t="s">
        <v>1070</v>
      </c>
    </row>
    <row r="13" spans="1:3" ht="17.25">
      <c r="A13" s="112">
        <v>4</v>
      </c>
      <c r="B13" s="112" t="s">
        <v>1091</v>
      </c>
    </row>
    <row r="14" spans="1:3" ht="17.25">
      <c r="A14" s="112">
        <v>5</v>
      </c>
      <c r="B14" s="112" t="s">
        <v>1071</v>
      </c>
    </row>
  </sheetData>
  <sheetProtection selectLockedCells="1"/>
  <phoneticPr fontId="35" type="noConversion"/>
  <conditionalFormatting sqref="B1:B3">
    <cfRule type="containsBlanks" dxfId="24" priority="9">
      <formula>LEN(TRIM(B1))=0</formula>
    </cfRule>
  </conditionalFormatting>
  <conditionalFormatting sqref="A13:B14 A9:A12 A16:B65537 A15">
    <cfRule type="containsBlanks" dxfId="23" priority="8">
      <formula>LEN(TRIM(A9))=0</formula>
    </cfRule>
  </conditionalFormatting>
  <conditionalFormatting sqref="B9:B10">
    <cfRule type="containsBlanks" dxfId="22" priority="4">
      <formula>LEN(TRIM(B9))=0</formula>
    </cfRule>
  </conditionalFormatting>
  <conditionalFormatting sqref="B11">
    <cfRule type="containsBlanks" dxfId="21" priority="3">
      <formula>LEN(TRIM(B11))=0</formula>
    </cfRule>
  </conditionalFormatting>
  <conditionalFormatting sqref="B12">
    <cfRule type="containsBlanks" dxfId="20" priority="2">
      <formula>LEN(TRIM(B12))=0</formula>
    </cfRule>
  </conditionalFormatting>
  <conditionalFormatting sqref="B15">
    <cfRule type="containsBlanks" dxfId="19" priority="1">
      <formula>LEN(TRIM(B15))=0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2" sqref="B12"/>
    </sheetView>
  </sheetViews>
  <sheetFormatPr defaultRowHeight="15"/>
  <cols>
    <col min="1" max="1" width="5" style="10" customWidth="1"/>
    <col min="2" max="2" width="78" style="10" customWidth="1"/>
    <col min="3" max="16384" width="9" style="2"/>
  </cols>
  <sheetData>
    <row r="1" spans="1:3" ht="17.25">
      <c r="A1" s="1" t="s">
        <v>784</v>
      </c>
      <c r="B1" s="118" t="str">
        <f>IF('1_GO'!C3="","",'1_GO'!C3)</f>
        <v>Personel Müdürlüğü</v>
      </c>
      <c r="C1" s="32" t="s">
        <v>808</v>
      </c>
    </row>
    <row r="2" spans="1:3" ht="17.25">
      <c r="A2" s="1" t="s">
        <v>786</v>
      </c>
      <c r="B2" s="118" t="str">
        <f>IF('1_GO'!C4="","",'1_GO'!C4)</f>
        <v>Eğitim  İşlemleri</v>
      </c>
    </row>
    <row r="3" spans="1:3" ht="17.25">
      <c r="A3" s="1" t="s">
        <v>785</v>
      </c>
      <c r="B3" s="118" t="str">
        <f>IF('1_GO'!C5="","",'1_GO'!C5)</f>
        <v xml:space="preserve">Mesleki Ve Teknik Eğitim Gören  Öğrencilere Staj Yaptırma Süreci </v>
      </c>
    </row>
    <row r="4" spans="1:3">
      <c r="A4" s="2"/>
      <c r="B4" s="2"/>
    </row>
    <row r="5" spans="1:3" ht="21.75">
      <c r="A5" s="4" t="s">
        <v>445</v>
      </c>
      <c r="B5" s="6"/>
    </row>
    <row r="6" spans="1:3">
      <c r="A6" s="7"/>
      <c r="B6" s="9"/>
    </row>
    <row r="7" spans="1:3">
      <c r="A7" s="3"/>
      <c r="B7" s="2"/>
    </row>
    <row r="8" spans="1:3">
      <c r="A8" s="1" t="s">
        <v>782</v>
      </c>
      <c r="B8" s="1" t="s">
        <v>802</v>
      </c>
    </row>
    <row r="9" spans="1:3" ht="17.25">
      <c r="A9" s="113" t="s">
        <v>1063</v>
      </c>
      <c r="B9" s="119" t="s">
        <v>1093</v>
      </c>
    </row>
    <row r="10" spans="1:3" ht="17.25">
      <c r="A10" s="113" t="s">
        <v>1064</v>
      </c>
      <c r="B10" s="112" t="s">
        <v>1072</v>
      </c>
    </row>
    <row r="11" spans="1:3" ht="17.25">
      <c r="A11" s="113" t="s">
        <v>1073</v>
      </c>
      <c r="B11" s="113" t="s">
        <v>1075</v>
      </c>
    </row>
    <row r="12" spans="1:3" ht="17.25">
      <c r="A12" s="113" t="s">
        <v>1074</v>
      </c>
      <c r="B12" s="113" t="s">
        <v>1094</v>
      </c>
    </row>
    <row r="13" spans="1:3">
      <c r="A13" s="106"/>
      <c r="B13" s="106"/>
    </row>
    <row r="14" spans="1:3">
      <c r="A14" s="106"/>
      <c r="B14" s="106"/>
    </row>
    <row r="15" spans="1:3">
      <c r="A15" s="106"/>
      <c r="B15" s="106"/>
    </row>
    <row r="16" spans="1:3">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06"/>
      <c r="B47" s="106"/>
    </row>
    <row r="48" spans="1:2">
      <c r="A48" s="106"/>
      <c r="B48" s="106"/>
    </row>
    <row r="49" spans="1:2">
      <c r="A49" s="106"/>
      <c r="B49" s="106"/>
    </row>
  </sheetData>
  <sheetProtection selectLockedCells="1"/>
  <phoneticPr fontId="35" type="noConversion"/>
  <conditionalFormatting sqref="B1:B3">
    <cfRule type="containsBlanks" dxfId="18" priority="4">
      <formula>LEN(TRIM(B1))=0</formula>
    </cfRule>
  </conditionalFormatting>
  <conditionalFormatting sqref="A9:A10 A11:B65536">
    <cfRule type="containsBlanks" dxfId="17" priority="3">
      <formula>LEN(TRIM(A9))=0</formula>
    </cfRule>
  </conditionalFormatting>
  <conditionalFormatting sqref="B10">
    <cfRule type="containsBlanks" dxfId="16" priority="1">
      <formula>LEN(TRIM(B10))=0</formula>
    </cfRule>
  </conditionalFormatting>
  <hyperlinks>
    <hyperlink ref="C1" location="'1_GO'!A1" display="Anasayfa"/>
  </hyperlink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8" sqref="B18"/>
    </sheetView>
  </sheetViews>
  <sheetFormatPr defaultRowHeight="15"/>
  <cols>
    <col min="1" max="1" width="5" style="10" customWidth="1"/>
    <col min="2" max="2" width="60.625" style="33" customWidth="1"/>
    <col min="3" max="3" width="20.625" style="10" customWidth="1"/>
    <col min="4" max="16384" width="9" style="2"/>
  </cols>
  <sheetData>
    <row r="1" spans="1:4" ht="17.25">
      <c r="A1" s="1" t="s">
        <v>784</v>
      </c>
      <c r="B1" s="153" t="str">
        <f>IF('1_GO'!C3="","",'1_GO'!C3)</f>
        <v>Personel Müdürlüğü</v>
      </c>
      <c r="C1" s="154"/>
      <c r="D1" s="32" t="s">
        <v>808</v>
      </c>
    </row>
    <row r="2" spans="1:4" ht="17.25">
      <c r="A2" s="1" t="s">
        <v>786</v>
      </c>
      <c r="B2" s="153" t="str">
        <f>IF('1_GO'!C4="","",'1_GO'!C4)</f>
        <v>Eğitim  İşlemleri</v>
      </c>
      <c r="C2" s="154"/>
    </row>
    <row r="3" spans="1:4" ht="17.25">
      <c r="A3" s="1" t="s">
        <v>785</v>
      </c>
      <c r="B3" s="153" t="str">
        <f>IF('1_GO'!C5="","",'1_GO'!C5)</f>
        <v xml:space="preserve">Mesleki Ve Teknik Eğitim Gören  Öğrencilere Staj Yaptırma Süreci </v>
      </c>
      <c r="C3" s="154"/>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ht="34.5">
      <c r="A9" s="112">
        <v>1</v>
      </c>
      <c r="B9" s="120" t="s">
        <v>1076</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16" sqref="C16"/>
    </sheetView>
  </sheetViews>
  <sheetFormatPr defaultRowHeight="15"/>
  <cols>
    <col min="1" max="1" width="5" style="10" customWidth="1"/>
    <col min="2" max="2" width="90.625" style="10" customWidth="1"/>
    <col min="3" max="16384" width="9" style="2"/>
  </cols>
  <sheetData>
    <row r="1" spans="1:3" ht="17.25">
      <c r="A1" s="1" t="s">
        <v>784</v>
      </c>
      <c r="B1" s="118" t="str">
        <f>IF('1_GO'!C3="","",'1_GO'!C3)</f>
        <v>Personel Müdürlüğü</v>
      </c>
      <c r="C1" s="32" t="s">
        <v>808</v>
      </c>
    </row>
    <row r="2" spans="1:3" ht="17.25">
      <c r="A2" s="1" t="s">
        <v>786</v>
      </c>
      <c r="B2" s="118" t="str">
        <f>IF('1_GO'!C4="","",'1_GO'!C4)</f>
        <v>Eğitim  İşlemleri</v>
      </c>
    </row>
    <row r="3" spans="1:3" ht="17.25">
      <c r="A3" s="1" t="s">
        <v>785</v>
      </c>
      <c r="B3" s="118" t="str">
        <f>IF('1_GO'!C5="","",'1_GO'!C5)</f>
        <v xml:space="preserve">Mesleki Ve Teknik Eğitim Gören  Öğrencilere Staj Yaptırma Süreci </v>
      </c>
    </row>
    <row r="4" spans="1:3">
      <c r="A4" s="2"/>
      <c r="B4" s="2"/>
    </row>
    <row r="5" spans="1:3" ht="21.75">
      <c r="A5" s="4" t="s">
        <v>1038</v>
      </c>
      <c r="B5" s="6"/>
    </row>
    <row r="6" spans="1:3">
      <c r="A6" s="7"/>
      <c r="B6" s="9"/>
    </row>
    <row r="7" spans="1:3">
      <c r="A7" s="3"/>
      <c r="B7" s="2"/>
    </row>
    <row r="8" spans="1:3">
      <c r="A8" s="1" t="s">
        <v>782</v>
      </c>
      <c r="B8" s="1" t="s">
        <v>806</v>
      </c>
    </row>
    <row r="9" spans="1:3"/>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0" customWidth="1"/>
    <col min="2" max="2" width="90.625" style="10" customWidth="1"/>
    <col min="3" max="16384" width="9" style="2"/>
  </cols>
  <sheetData>
    <row r="1" spans="1:3" ht="17.25">
      <c r="A1" s="1" t="s">
        <v>784</v>
      </c>
      <c r="B1" s="116" t="str">
        <f>IF('1_GO'!C3="","",'1_GO'!C3)</f>
        <v>Personel Müdürlüğü</v>
      </c>
      <c r="C1" s="32" t="s">
        <v>808</v>
      </c>
    </row>
    <row r="2" spans="1:3" ht="17.25">
      <c r="A2" s="1" t="s">
        <v>786</v>
      </c>
      <c r="B2" s="116" t="str">
        <f>IF('1_GO'!C4="","",'1_GO'!C4)</f>
        <v>Eğitim  İşlemleri</v>
      </c>
    </row>
    <row r="3" spans="1:3" ht="17.25">
      <c r="A3" s="1" t="s">
        <v>785</v>
      </c>
      <c r="B3" s="116" t="str">
        <f>IF('1_GO'!C5="","",'1_GO'!C5)</f>
        <v xml:space="preserve">Mesleki Ve Teknik Eğitim Gören  Öğrencilere Staj Yaptırma Süreci </v>
      </c>
    </row>
    <row r="4" spans="1:3">
      <c r="A4" s="2"/>
      <c r="B4" s="2"/>
    </row>
    <row r="5" spans="1:3" ht="21.75">
      <c r="A5" s="4" t="s">
        <v>1039</v>
      </c>
      <c r="B5" s="6"/>
    </row>
    <row r="6" spans="1:3">
      <c r="A6" s="7"/>
      <c r="B6" s="9"/>
    </row>
    <row r="7" spans="1:3">
      <c r="A7" s="3"/>
      <c r="B7" s="2"/>
    </row>
    <row r="8" spans="1:3">
      <c r="A8" s="1" t="s">
        <v>782</v>
      </c>
      <c r="B8" s="1" t="s">
        <v>805</v>
      </c>
    </row>
    <row r="9" spans="1:3" ht="17.25">
      <c r="A9" s="112">
        <v>1</v>
      </c>
      <c r="B9" s="112" t="s">
        <v>1079</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9"/>
  <sheetViews>
    <sheetView view="pageBreakPreview" zoomScale="50" zoomScaleNormal="85" zoomScaleSheetLayoutView="50" workbookViewId="0">
      <pane xSplit="4" ySplit="8" topLeftCell="E21" activePane="bottomRight" state="frozen"/>
      <selection pane="topRight" activeCell="E1" sqref="E1"/>
      <selection pane="bottomLeft" activeCell="A10" sqref="A10"/>
      <selection pane="bottomRight" activeCell="B7" sqref="B7:B12"/>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c r="A1" s="1" t="s">
        <v>784</v>
      </c>
      <c r="B1" s="155" t="str">
        <f>IF('1_GO'!C3="","",'1_GO'!C3)</f>
        <v>Personel Müdürlüğü</v>
      </c>
      <c r="C1" s="155"/>
      <c r="D1" s="155"/>
      <c r="E1" s="32" t="s">
        <v>808</v>
      </c>
      <c r="F1" s="11"/>
      <c r="G1" s="11"/>
      <c r="H1" s="11"/>
      <c r="I1" s="11"/>
      <c r="J1" s="11"/>
      <c r="K1" s="11"/>
      <c r="L1" s="11"/>
      <c r="M1" s="11"/>
    </row>
    <row r="2" spans="1:13">
      <c r="A2" s="1" t="s">
        <v>786</v>
      </c>
      <c r="B2" s="155" t="str">
        <f>IF('1_GO'!C4="","",'1_GO'!C4)</f>
        <v>Eğitim  İşlemleri</v>
      </c>
      <c r="C2" s="155"/>
      <c r="D2" s="155"/>
      <c r="E2" s="11"/>
      <c r="F2" s="11"/>
      <c r="G2" s="11"/>
      <c r="H2" s="11"/>
      <c r="I2" s="11"/>
      <c r="J2" s="11"/>
      <c r="K2" s="11"/>
      <c r="L2" s="11"/>
      <c r="M2" s="11"/>
    </row>
    <row r="3" spans="1:13">
      <c r="A3" s="1" t="s">
        <v>785</v>
      </c>
      <c r="B3" s="155" t="str">
        <f>IF('1_GO'!C5="","",'1_GO'!C5)</f>
        <v xml:space="preserve">Mesleki Ve Teknik Eğitim Gören  Öğrencilere Staj Yaptırma Süreci </v>
      </c>
      <c r="C3" s="155"/>
      <c r="D3" s="155"/>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75">
      <c r="A8" s="29" t="s">
        <v>782</v>
      </c>
      <c r="B8" s="29" t="s">
        <v>809</v>
      </c>
      <c r="C8" s="29" t="s">
        <v>810</v>
      </c>
      <c r="D8" s="29" t="s">
        <v>811</v>
      </c>
      <c r="E8" s="29" t="s">
        <v>1054</v>
      </c>
      <c r="F8" s="29" t="s">
        <v>812</v>
      </c>
      <c r="G8" s="29" t="s">
        <v>813</v>
      </c>
      <c r="H8" s="30" t="s">
        <v>814</v>
      </c>
      <c r="I8" s="30" t="s">
        <v>815</v>
      </c>
      <c r="J8" s="30" t="s">
        <v>816</v>
      </c>
      <c r="K8" s="28" t="s">
        <v>817</v>
      </c>
      <c r="L8" s="28" t="s">
        <v>818</v>
      </c>
      <c r="M8" s="31" t="s">
        <v>819</v>
      </c>
    </row>
    <row r="9" spans="1:13" ht="45" customHeight="1">
      <c r="A9" s="125">
        <v>1</v>
      </c>
      <c r="B9" s="125" t="s">
        <v>1096</v>
      </c>
      <c r="C9" s="125" t="s">
        <v>1097</v>
      </c>
      <c r="D9" s="125" t="s">
        <v>1095</v>
      </c>
      <c r="E9" s="125" t="s">
        <v>1057</v>
      </c>
      <c r="F9" s="126" t="s">
        <v>1122</v>
      </c>
      <c r="G9" s="125" t="s">
        <v>1058</v>
      </c>
      <c r="H9" s="125"/>
      <c r="I9" s="125"/>
      <c r="J9" s="125"/>
      <c r="K9" s="125"/>
      <c r="L9" s="125"/>
      <c r="M9" s="101" t="s">
        <v>820</v>
      </c>
    </row>
    <row r="10" spans="1:13" ht="57" customHeight="1">
      <c r="A10" s="125">
        <v>2</v>
      </c>
      <c r="B10" s="125" t="s">
        <v>1108</v>
      </c>
      <c r="C10" s="125" t="s">
        <v>1098</v>
      </c>
      <c r="D10" s="125" t="s">
        <v>1095</v>
      </c>
      <c r="E10" s="125" t="s">
        <v>1057</v>
      </c>
      <c r="F10" s="125" t="s">
        <v>1123</v>
      </c>
      <c r="G10" s="125" t="s">
        <v>1059</v>
      </c>
      <c r="H10" s="125"/>
      <c r="I10" s="127"/>
      <c r="J10" s="125"/>
      <c r="K10" s="125"/>
      <c r="L10" s="125"/>
      <c r="M10" s="101"/>
    </row>
    <row r="11" spans="1:13" ht="63.75" customHeight="1">
      <c r="A11" s="125">
        <v>3</v>
      </c>
      <c r="B11" s="125" t="s">
        <v>1099</v>
      </c>
      <c r="C11" s="125" t="s">
        <v>1100</v>
      </c>
      <c r="D11" s="125" t="s">
        <v>1095</v>
      </c>
      <c r="E11" s="125" t="s">
        <v>1057</v>
      </c>
      <c r="F11" s="125" t="s">
        <v>1123</v>
      </c>
      <c r="G11" s="125" t="s">
        <v>1059</v>
      </c>
      <c r="H11" s="125"/>
      <c r="I11" s="127"/>
      <c r="J11" s="125"/>
      <c r="K11" s="125"/>
      <c r="L11" s="125"/>
      <c r="M11" s="101"/>
    </row>
    <row r="12" spans="1:13" ht="90.75" customHeight="1">
      <c r="A12" s="125">
        <v>4</v>
      </c>
      <c r="B12" s="125" t="s">
        <v>1101</v>
      </c>
      <c r="C12" s="125" t="s">
        <v>1102</v>
      </c>
      <c r="D12" s="125" t="s">
        <v>1095</v>
      </c>
      <c r="E12" s="125" t="s">
        <v>1057</v>
      </c>
      <c r="F12" s="125"/>
      <c r="G12" s="125"/>
      <c r="H12" s="125"/>
      <c r="I12" s="127"/>
      <c r="J12" s="125"/>
      <c r="K12" s="125"/>
      <c r="L12" s="125"/>
      <c r="M12" s="101"/>
    </row>
    <row r="13" spans="1:13" ht="59.25" customHeight="1">
      <c r="A13" s="125">
        <v>5</v>
      </c>
      <c r="B13" s="125" t="s">
        <v>1103</v>
      </c>
      <c r="C13" s="125" t="s">
        <v>1104</v>
      </c>
      <c r="D13" s="125" t="s">
        <v>1095</v>
      </c>
      <c r="E13" s="125" t="s">
        <v>1111</v>
      </c>
      <c r="F13" s="125" t="s">
        <v>1060</v>
      </c>
      <c r="G13" s="125" t="s">
        <v>1118</v>
      </c>
      <c r="H13" s="125"/>
      <c r="I13" s="125"/>
      <c r="J13" s="125"/>
      <c r="K13" s="125"/>
      <c r="L13" s="125"/>
      <c r="M13" s="101" t="s">
        <v>820</v>
      </c>
    </row>
    <row r="14" spans="1:13" ht="60" customHeight="1">
      <c r="A14" s="125">
        <v>6</v>
      </c>
      <c r="B14" s="125" t="s">
        <v>1106</v>
      </c>
      <c r="C14" s="125" t="s">
        <v>1107</v>
      </c>
      <c r="D14" s="125" t="s">
        <v>1095</v>
      </c>
      <c r="E14" s="125" t="s">
        <v>1057</v>
      </c>
      <c r="F14" s="125" t="s">
        <v>1105</v>
      </c>
      <c r="G14" s="125" t="s">
        <v>1118</v>
      </c>
      <c r="H14" s="125"/>
      <c r="I14" s="125"/>
      <c r="J14" s="125"/>
      <c r="K14" s="125"/>
      <c r="L14" s="125"/>
      <c r="M14" s="101" t="s">
        <v>820</v>
      </c>
    </row>
    <row r="15" spans="1:13" ht="83.25" customHeight="1">
      <c r="A15" s="125">
        <v>7</v>
      </c>
      <c r="B15" s="125" t="s">
        <v>1109</v>
      </c>
      <c r="C15" s="125" t="s">
        <v>1110</v>
      </c>
      <c r="D15" s="125" t="s">
        <v>1095</v>
      </c>
      <c r="E15" s="125" t="s">
        <v>1057</v>
      </c>
      <c r="F15" s="125"/>
      <c r="G15" s="125"/>
      <c r="H15" s="125"/>
      <c r="I15" s="125"/>
      <c r="J15" s="125"/>
      <c r="K15" s="125"/>
      <c r="L15" s="125"/>
      <c r="M15" s="101" t="s">
        <v>820</v>
      </c>
    </row>
    <row r="16" spans="1:13" ht="72" customHeight="1">
      <c r="A16" s="125">
        <v>8</v>
      </c>
      <c r="B16" s="125" t="s">
        <v>1112</v>
      </c>
      <c r="C16" s="125" t="s">
        <v>1112</v>
      </c>
      <c r="D16" s="125" t="s">
        <v>1095</v>
      </c>
      <c r="E16" s="125" t="s">
        <v>1124</v>
      </c>
      <c r="F16" s="125" t="s">
        <v>1105</v>
      </c>
      <c r="G16" s="125" t="s">
        <v>1118</v>
      </c>
      <c r="H16" s="125"/>
      <c r="I16" s="125"/>
      <c r="J16" s="125"/>
      <c r="K16" s="125"/>
      <c r="L16" s="125"/>
      <c r="M16" s="101" t="s">
        <v>820</v>
      </c>
    </row>
    <row r="17" spans="1:13" ht="88.5" customHeight="1">
      <c r="A17" s="125">
        <v>9</v>
      </c>
      <c r="B17" s="125" t="s">
        <v>1113</v>
      </c>
      <c r="C17" s="125" t="s">
        <v>1117</v>
      </c>
      <c r="D17" s="125" t="s">
        <v>1095</v>
      </c>
      <c r="E17" s="125" t="s">
        <v>1057</v>
      </c>
      <c r="F17" s="125"/>
      <c r="G17" s="125"/>
      <c r="H17" s="125"/>
      <c r="I17" s="125"/>
      <c r="J17" s="125"/>
      <c r="K17" s="125"/>
      <c r="L17" s="125"/>
      <c r="M17" s="101" t="s">
        <v>820</v>
      </c>
    </row>
    <row r="18" spans="1:13" ht="108" customHeight="1">
      <c r="A18" s="125">
        <v>10</v>
      </c>
      <c r="B18" s="125" t="s">
        <v>1114</v>
      </c>
      <c r="C18" s="125" t="s">
        <v>1115</v>
      </c>
      <c r="D18" s="125" t="s">
        <v>1095</v>
      </c>
      <c r="E18" s="125" t="s">
        <v>1116</v>
      </c>
      <c r="F18" s="125" t="s">
        <v>1123</v>
      </c>
      <c r="G18" s="125" t="s">
        <v>1118</v>
      </c>
      <c r="H18" s="125"/>
      <c r="I18" s="125"/>
      <c r="J18" s="125"/>
      <c r="K18" s="125"/>
      <c r="L18" s="125"/>
      <c r="M18" s="101" t="s">
        <v>820</v>
      </c>
    </row>
    <row r="19" spans="1:13">
      <c r="A19" s="27"/>
      <c r="M19" s="101" t="s">
        <v>820</v>
      </c>
    </row>
    <row r="20" spans="1:13">
      <c r="A20" s="27"/>
      <c r="M20" s="101" t="s">
        <v>820</v>
      </c>
    </row>
    <row r="21" spans="1:13">
      <c r="A21" s="27"/>
      <c r="M21" s="101" t="s">
        <v>820</v>
      </c>
    </row>
    <row r="22" spans="1:13">
      <c r="A22" s="27"/>
      <c r="M22" s="101" t="s">
        <v>820</v>
      </c>
    </row>
    <row r="23" spans="1:13">
      <c r="A23" s="27"/>
      <c r="M23" s="101" t="s">
        <v>820</v>
      </c>
    </row>
    <row r="24" spans="1:13">
      <c r="A24" s="27"/>
      <c r="M24" s="101" t="s">
        <v>820</v>
      </c>
    </row>
    <row r="25" spans="1:13" ht="18" thickBot="1">
      <c r="A25" s="27"/>
      <c r="M25" s="101" t="s">
        <v>820</v>
      </c>
    </row>
    <row r="26" spans="1:13">
      <c r="A26" s="167" t="s">
        <v>1052</v>
      </c>
      <c r="B26" s="168"/>
      <c r="C26" s="169"/>
      <c r="D26" s="107"/>
      <c r="E26" s="167" t="s">
        <v>1053</v>
      </c>
      <c r="F26" s="168"/>
      <c r="G26" s="168"/>
      <c r="H26" s="168"/>
      <c r="I26" s="169"/>
      <c r="J26" s="107"/>
      <c r="K26" s="107"/>
      <c r="L26" s="159"/>
      <c r="M26" s="107"/>
    </row>
    <row r="27" spans="1:13">
      <c r="A27" s="170" t="s">
        <v>1119</v>
      </c>
      <c r="B27" s="171"/>
      <c r="C27" s="172"/>
      <c r="D27" s="124"/>
      <c r="E27" s="170" t="s">
        <v>1120</v>
      </c>
      <c r="F27" s="171"/>
      <c r="G27" s="171"/>
      <c r="H27" s="171"/>
      <c r="I27" s="172"/>
      <c r="J27" s="107"/>
      <c r="K27" s="107"/>
      <c r="L27" s="160"/>
      <c r="M27" s="107"/>
    </row>
    <row r="28" spans="1:13">
      <c r="A28" s="173"/>
      <c r="B28" s="174"/>
      <c r="C28" s="175"/>
      <c r="D28" s="124"/>
      <c r="E28" s="173"/>
      <c r="F28" s="174"/>
      <c r="G28" s="174"/>
      <c r="H28" s="174"/>
      <c r="I28" s="175"/>
      <c r="J28" s="107"/>
      <c r="K28" s="107"/>
      <c r="L28" s="160"/>
      <c r="M28" s="107"/>
    </row>
    <row r="29" spans="1:13">
      <c r="A29" s="105"/>
      <c r="B29" s="105"/>
      <c r="C29" s="105"/>
      <c r="D29" s="105"/>
      <c r="E29" s="105"/>
      <c r="F29" s="105"/>
      <c r="G29" s="105"/>
      <c r="H29" s="105"/>
      <c r="I29" s="105"/>
      <c r="J29" s="105"/>
      <c r="K29" s="105"/>
      <c r="L29" s="105"/>
      <c r="M29" s="108" t="s">
        <v>820</v>
      </c>
    </row>
    <row r="30" spans="1:13">
      <c r="A30" s="27"/>
      <c r="M30" s="101" t="s">
        <v>820</v>
      </c>
    </row>
    <row r="31" spans="1:13">
      <c r="A31" s="27"/>
      <c r="M31" s="101" t="s">
        <v>820</v>
      </c>
    </row>
    <row r="32" spans="1:13">
      <c r="A32" s="27"/>
      <c r="M32" s="101" t="s">
        <v>820</v>
      </c>
    </row>
    <row r="33" spans="1:13">
      <c r="A33" s="27"/>
      <c r="M33" s="101" t="s">
        <v>820</v>
      </c>
    </row>
    <row r="34" spans="1:13">
      <c r="A34" s="27"/>
      <c r="M34" s="101" t="s">
        <v>820</v>
      </c>
    </row>
    <row r="35" spans="1:13">
      <c r="A35" s="27"/>
      <c r="M35" s="101" t="s">
        <v>820</v>
      </c>
    </row>
    <row r="36" spans="1:13">
      <c r="A36" s="27"/>
      <c r="M36" s="101" t="s">
        <v>820</v>
      </c>
    </row>
    <row r="37" spans="1:13">
      <c r="A37" s="27"/>
      <c r="M37" s="101" t="s">
        <v>820</v>
      </c>
    </row>
    <row r="38" spans="1:13">
      <c r="A38" s="27"/>
      <c r="M38" s="101" t="s">
        <v>820</v>
      </c>
    </row>
    <row r="39" spans="1:13">
      <c r="A39" s="27"/>
      <c r="M39" s="101" t="s">
        <v>820</v>
      </c>
    </row>
    <row r="40" spans="1:13">
      <c r="A40" s="27"/>
      <c r="M40" s="101" t="s">
        <v>820</v>
      </c>
    </row>
    <row r="41" spans="1:13">
      <c r="A41" s="27"/>
      <c r="M41" s="101" t="s">
        <v>820</v>
      </c>
    </row>
    <row r="42" spans="1:13">
      <c r="A42" s="27"/>
      <c r="M42" s="101" t="s">
        <v>820</v>
      </c>
    </row>
    <row r="43" spans="1:13">
      <c r="A43" s="27"/>
      <c r="M43" s="101" t="s">
        <v>820</v>
      </c>
    </row>
    <row r="44" spans="1:13">
      <c r="A44" s="27"/>
      <c r="M44" s="101" t="s">
        <v>820</v>
      </c>
    </row>
    <row r="45" spans="1:13">
      <c r="A45" s="27"/>
      <c r="M45" s="101" t="s">
        <v>820</v>
      </c>
    </row>
    <row r="46" spans="1:13" ht="18" thickBot="1">
      <c r="A46" s="27"/>
      <c r="M46" s="101" t="s">
        <v>820</v>
      </c>
    </row>
    <row r="47" spans="1:13" ht="18" thickBot="1">
      <c r="A47" s="156" t="s">
        <v>1052</v>
      </c>
      <c r="B47" s="157"/>
      <c r="C47" s="158"/>
      <c r="D47" s="107"/>
      <c r="E47" s="156" t="s">
        <v>1053</v>
      </c>
      <c r="F47" s="157"/>
      <c r="G47" s="157"/>
      <c r="H47" s="157"/>
      <c r="I47" s="158"/>
      <c r="J47" s="107"/>
      <c r="K47" s="107"/>
      <c r="L47" s="159"/>
      <c r="M47" s="107"/>
    </row>
    <row r="48" spans="1:13">
      <c r="A48" s="161"/>
      <c r="B48" s="162"/>
      <c r="C48" s="163"/>
      <c r="D48" s="107"/>
      <c r="E48" s="161"/>
      <c r="F48" s="162"/>
      <c r="G48" s="162"/>
      <c r="H48" s="162"/>
      <c r="I48" s="163"/>
      <c r="J48" s="107"/>
      <c r="K48" s="107"/>
      <c r="L48" s="160"/>
      <c r="M48" s="107"/>
    </row>
    <row r="49" spans="1:13" ht="18" thickBot="1">
      <c r="A49" s="164"/>
      <c r="B49" s="165"/>
      <c r="C49" s="166"/>
      <c r="D49" s="107"/>
      <c r="E49" s="164"/>
      <c r="F49" s="165"/>
      <c r="G49" s="165"/>
      <c r="H49" s="165"/>
      <c r="I49" s="166"/>
      <c r="J49" s="107"/>
      <c r="K49" s="107"/>
      <c r="L49" s="160"/>
      <c r="M49" s="107"/>
    </row>
    <row r="50" spans="1:13">
      <c r="A50" s="27"/>
      <c r="M50" s="101" t="s">
        <v>820</v>
      </c>
    </row>
    <row r="51" spans="1:13">
      <c r="A51" s="27"/>
      <c r="M51" s="101" t="s">
        <v>820</v>
      </c>
    </row>
    <row r="52" spans="1:13">
      <c r="A52" s="27"/>
      <c r="M52" s="101" t="s">
        <v>820</v>
      </c>
    </row>
    <row r="53" spans="1:13">
      <c r="A53" s="27"/>
      <c r="M53" s="101" t="s">
        <v>820</v>
      </c>
    </row>
    <row r="54" spans="1:13">
      <c r="A54" s="27"/>
      <c r="M54" s="101" t="s">
        <v>820</v>
      </c>
    </row>
    <row r="55" spans="1:13">
      <c r="A55" s="27"/>
      <c r="M55" s="101" t="s">
        <v>820</v>
      </c>
    </row>
    <row r="56" spans="1:13">
      <c r="A56" s="27"/>
      <c r="M56" s="101" t="s">
        <v>820</v>
      </c>
    </row>
    <row r="57" spans="1:13">
      <c r="A57" s="27"/>
      <c r="M57" s="101" t="s">
        <v>820</v>
      </c>
    </row>
    <row r="58" spans="1:13">
      <c r="A58" s="27"/>
      <c r="M58" s="101" t="s">
        <v>820</v>
      </c>
    </row>
    <row r="59" spans="1:13">
      <c r="A59" s="27"/>
      <c r="M59" s="101" t="s">
        <v>820</v>
      </c>
    </row>
    <row r="60" spans="1:13">
      <c r="A60" s="27"/>
      <c r="M60" s="101" t="s">
        <v>820</v>
      </c>
    </row>
    <row r="61" spans="1:13">
      <c r="A61" s="27"/>
      <c r="M61" s="101" t="s">
        <v>820</v>
      </c>
    </row>
    <row r="62" spans="1:13">
      <c r="A62" s="27"/>
      <c r="M62" s="101" t="s">
        <v>820</v>
      </c>
    </row>
    <row r="63" spans="1:13">
      <c r="A63" s="27"/>
      <c r="M63" s="101" t="s">
        <v>820</v>
      </c>
    </row>
    <row r="64" spans="1:13">
      <c r="A64" s="27"/>
      <c r="M64" s="101" t="s">
        <v>820</v>
      </c>
    </row>
    <row r="65" spans="1:13">
      <c r="A65" s="27"/>
      <c r="M65" s="101" t="s">
        <v>820</v>
      </c>
    </row>
    <row r="66" spans="1:13">
      <c r="A66" s="27"/>
      <c r="M66" s="101" t="s">
        <v>820</v>
      </c>
    </row>
    <row r="67" spans="1:13" ht="18" thickBot="1">
      <c r="A67" s="27"/>
      <c r="M67" s="101" t="s">
        <v>820</v>
      </c>
    </row>
    <row r="68" spans="1:13" ht="18" thickBot="1">
      <c r="A68" s="156" t="s">
        <v>1052</v>
      </c>
      <c r="B68" s="157"/>
      <c r="C68" s="158"/>
      <c r="D68" s="107"/>
      <c r="E68" s="156" t="s">
        <v>1053</v>
      </c>
      <c r="F68" s="157"/>
      <c r="G68" s="157"/>
      <c r="H68" s="157"/>
      <c r="I68" s="158"/>
      <c r="J68" s="107"/>
      <c r="K68" s="107"/>
      <c r="L68" s="159"/>
      <c r="M68" s="107"/>
    </row>
    <row r="69" spans="1:13">
      <c r="A69" s="161"/>
      <c r="B69" s="162"/>
      <c r="C69" s="163"/>
      <c r="D69" s="107"/>
      <c r="E69" s="161"/>
      <c r="F69" s="162"/>
      <c r="G69" s="162"/>
      <c r="H69" s="162"/>
      <c r="I69" s="163"/>
      <c r="J69" s="107"/>
      <c r="K69" s="107"/>
      <c r="L69" s="160"/>
      <c r="M69" s="107"/>
    </row>
    <row r="70" spans="1:13" ht="18" thickBot="1">
      <c r="A70" s="164"/>
      <c r="B70" s="165"/>
      <c r="C70" s="166"/>
      <c r="D70" s="107"/>
      <c r="E70" s="164"/>
      <c r="F70" s="165"/>
      <c r="G70" s="165"/>
      <c r="H70" s="165"/>
      <c r="I70" s="166"/>
      <c r="J70" s="107"/>
      <c r="K70" s="107"/>
      <c r="L70" s="160"/>
      <c r="M70" s="107"/>
    </row>
    <row r="71" spans="1:13">
      <c r="A71" s="11"/>
      <c r="B71" s="11"/>
      <c r="C71" s="11"/>
      <c r="D71" s="11"/>
      <c r="E71" s="11"/>
      <c r="F71" s="11"/>
      <c r="G71" s="11"/>
      <c r="H71" s="11"/>
      <c r="I71" s="11"/>
      <c r="J71" s="11"/>
      <c r="K71" s="11"/>
      <c r="L71" s="11"/>
      <c r="M71" s="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sheetData>
  <sheetProtection selectLockedCells="1"/>
  <autoFilter ref="A8:M8"/>
  <mergeCells count="18">
    <mergeCell ref="A68:C68"/>
    <mergeCell ref="E68:I68"/>
    <mergeCell ref="L68:L70"/>
    <mergeCell ref="A69:C70"/>
    <mergeCell ref="E69:I70"/>
    <mergeCell ref="L47:L49"/>
    <mergeCell ref="A48:C49"/>
    <mergeCell ref="E48:I49"/>
    <mergeCell ref="A26:C26"/>
    <mergeCell ref="A27:C28"/>
    <mergeCell ref="E26:I26"/>
    <mergeCell ref="E27:I28"/>
    <mergeCell ref="L26:L28"/>
    <mergeCell ref="B1:D1"/>
    <mergeCell ref="B2:D2"/>
    <mergeCell ref="B3:D3"/>
    <mergeCell ref="A47:C47"/>
    <mergeCell ref="E47:I47"/>
  </mergeCells>
  <phoneticPr fontId="35" type="noConversion"/>
  <conditionalFormatting sqref="B1:B3">
    <cfRule type="containsBlanks" dxfId="9" priority="8">
      <formula>LEN(TRIM(B1))=0</formula>
    </cfRule>
  </conditionalFormatting>
  <conditionalFormatting sqref="A4230:M65437 A29:M46 A50:M67 A9:E9 J9:M9 A10:M25">
    <cfRule type="containsBlanks" dxfId="8" priority="7">
      <formula>LEN(TRIM(A9))=0</formula>
    </cfRule>
  </conditionalFormatting>
  <conditionalFormatting sqref="F9">
    <cfRule type="containsBlanks" dxfId="7" priority="1">
      <formula>LEN(TRIM(F9))=0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pane="bottomLeft" activeCell="H13" sqref="H1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76" t="str">
        <f>IF('1_GO'!C3="","",'1_GO'!C3)</f>
        <v>Personel Müdürlüğü</v>
      </c>
      <c r="C1" s="176"/>
      <c r="D1" s="176"/>
      <c r="E1" s="32" t="s">
        <v>808</v>
      </c>
      <c r="F1" s="11"/>
    </row>
    <row r="2" spans="1:6">
      <c r="A2" s="1" t="s">
        <v>786</v>
      </c>
      <c r="B2" s="176" t="str">
        <f>IF('1_GO'!C4="","",'1_GO'!C4)</f>
        <v>Eğitim  İşlemleri</v>
      </c>
      <c r="C2" s="176"/>
      <c r="D2" s="176"/>
      <c r="E2" s="11"/>
      <c r="F2" s="11"/>
    </row>
    <row r="3" spans="1:6">
      <c r="A3" s="1" t="s">
        <v>785</v>
      </c>
      <c r="B3" s="176" t="str">
        <f>IF('1_GO'!C5="","",'1_GO'!C5)</f>
        <v xml:space="preserve">Mesleki Ve Teknik Eğitim Gören  Öğrencilere Staj Yaptırma Süreci </v>
      </c>
      <c r="C3" s="176"/>
      <c r="D3" s="176"/>
      <c r="E3" s="11"/>
      <c r="F3" s="11"/>
    </row>
    <row r="4" spans="1:6">
      <c r="A4" s="2"/>
      <c r="B4" s="2"/>
      <c r="C4" s="2"/>
      <c r="D4" s="11"/>
      <c r="E4" s="11"/>
      <c r="F4" s="11"/>
    </row>
    <row r="5" spans="1:6" ht="21.75">
      <c r="A5" s="4" t="s">
        <v>109</v>
      </c>
      <c r="B5" s="5"/>
      <c r="C5" s="5"/>
      <c r="D5" s="13"/>
      <c r="E5" s="177" t="s">
        <v>113</v>
      </c>
      <c r="F5" s="11"/>
    </row>
    <row r="6" spans="1:6">
      <c r="A6" s="7"/>
      <c r="B6" s="8"/>
      <c r="C6" s="8"/>
      <c r="D6" s="14"/>
      <c r="E6" s="178"/>
      <c r="F6" s="11"/>
    </row>
    <row r="7" spans="1:6">
      <c r="A7" s="11"/>
      <c r="B7" s="11"/>
      <c r="C7" s="11"/>
      <c r="D7" s="11"/>
      <c r="E7" s="11"/>
      <c r="F7" s="11"/>
    </row>
    <row r="8" spans="1:6">
      <c r="A8" s="1" t="s">
        <v>782</v>
      </c>
      <c r="B8" s="12" t="s">
        <v>1042</v>
      </c>
      <c r="C8" s="12" t="s">
        <v>1043</v>
      </c>
      <c r="D8" s="12" t="s">
        <v>108</v>
      </c>
      <c r="E8" s="12" t="s">
        <v>107</v>
      </c>
      <c r="F8" s="12" t="s">
        <v>110</v>
      </c>
    </row>
    <row r="9" spans="1:6">
      <c r="A9" s="121">
        <v>1</v>
      </c>
      <c r="B9" s="122" t="s">
        <v>1083</v>
      </c>
      <c r="C9" s="122" t="s">
        <v>1058</v>
      </c>
      <c r="D9" s="122" t="s">
        <v>1080</v>
      </c>
      <c r="E9" s="122" t="s">
        <v>1081</v>
      </c>
      <c r="F9" s="122" t="s">
        <v>1121</v>
      </c>
    </row>
    <row r="10" spans="1:6">
      <c r="A10" s="121">
        <v>2</v>
      </c>
      <c r="B10" s="122" t="s">
        <v>1058</v>
      </c>
      <c r="C10" s="122" t="s">
        <v>1059</v>
      </c>
      <c r="D10" s="122" t="s">
        <v>1080</v>
      </c>
      <c r="E10" s="122" t="s">
        <v>1081</v>
      </c>
      <c r="F10" s="122" t="s">
        <v>1121</v>
      </c>
    </row>
    <row r="11" spans="1:6">
      <c r="A11" s="121">
        <v>3</v>
      </c>
      <c r="B11" s="122" t="s">
        <v>1059</v>
      </c>
      <c r="C11" s="122" t="s">
        <v>1060</v>
      </c>
      <c r="D11" s="122" t="s">
        <v>1080</v>
      </c>
      <c r="E11" s="122" t="s">
        <v>1081</v>
      </c>
      <c r="F11" s="122" t="s">
        <v>1082</v>
      </c>
    </row>
    <row r="12" spans="1:6">
      <c r="A12" s="121"/>
      <c r="B12" s="122"/>
      <c r="C12" s="122"/>
      <c r="D12" s="122"/>
      <c r="E12" s="122"/>
      <c r="F12" s="122"/>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15:F65536 A9:A14">
    <cfRule type="containsBlanks" dxfId="5" priority="2">
      <formula>LEN(TRIM(A9))=0</formula>
    </cfRule>
  </conditionalFormatting>
  <conditionalFormatting sqref="B9:F14">
    <cfRule type="containsBlanks" dxfId="4"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7" zoomScale="115" zoomScaleNormal="120" zoomScaleSheetLayoutView="115" zoomScalePageLayoutView="120" workbookViewId="0">
      <selection activeCell="G9" sqref="G9"/>
    </sheetView>
  </sheetViews>
  <sheetFormatPr defaultRowHeight="17.25"/>
  <sheetData>
    <row r="1" spans="1:11" ht="57" customHeight="1">
      <c r="A1" s="179" t="s">
        <v>1084</v>
      </c>
      <c r="B1" s="179"/>
      <c r="C1" s="179"/>
      <c r="D1" s="179"/>
      <c r="E1" s="179"/>
      <c r="F1" s="179"/>
      <c r="G1" s="179"/>
      <c r="H1" s="179"/>
      <c r="I1" s="32" t="s">
        <v>808</v>
      </c>
    </row>
    <row r="3" spans="1:11">
      <c r="B3" s="83"/>
      <c r="C3" s="83"/>
      <c r="D3" s="83"/>
      <c r="E3" s="83"/>
      <c r="F3" s="83"/>
      <c r="G3" s="83"/>
      <c r="H3" s="83"/>
    </row>
    <row r="4" spans="1:11">
      <c r="B4" s="83"/>
      <c r="C4" s="83"/>
      <c r="D4" s="83"/>
      <c r="E4" s="83"/>
      <c r="F4" s="83"/>
      <c r="G4" s="83"/>
      <c r="H4" s="83"/>
      <c r="K4" s="32"/>
    </row>
    <row r="5" spans="1:11">
      <c r="B5" s="83"/>
      <c r="C5" s="83"/>
      <c r="D5" s="83"/>
      <c r="E5" s="83"/>
      <c r="F5" s="83"/>
      <c r="G5" s="83"/>
      <c r="H5" s="83"/>
    </row>
    <row r="6" spans="1:11">
      <c r="B6" s="83"/>
      <c r="C6" s="83"/>
      <c r="D6" s="83"/>
      <c r="E6" s="83"/>
      <c r="F6" s="83"/>
      <c r="G6" s="83"/>
      <c r="H6" s="83"/>
    </row>
    <row r="7" spans="1:11">
      <c r="B7" s="83"/>
      <c r="C7" s="83"/>
      <c r="D7" s="83"/>
      <c r="E7" s="83"/>
      <c r="F7" s="83"/>
      <c r="G7" s="83"/>
      <c r="H7" s="83"/>
    </row>
    <row r="8" spans="1:11">
      <c r="B8" s="83"/>
      <c r="C8" s="83"/>
      <c r="D8" s="83"/>
      <c r="E8" s="83"/>
      <c r="F8" s="83"/>
      <c r="G8" s="83"/>
      <c r="H8" s="83"/>
    </row>
    <row r="9" spans="1:11">
      <c r="B9" s="83"/>
      <c r="C9" s="83"/>
      <c r="D9" s="83"/>
      <c r="E9" s="83"/>
      <c r="F9" s="83"/>
      <c r="G9" s="83"/>
      <c r="H9" s="83"/>
    </row>
    <row r="10" spans="1:11">
      <c r="B10" s="83"/>
      <c r="C10" s="83"/>
      <c r="D10" s="83"/>
      <c r="E10" s="83"/>
      <c r="F10" s="83"/>
      <c r="G10" s="83"/>
      <c r="H10" s="83"/>
    </row>
    <row r="11" spans="1:11">
      <c r="B11" s="83"/>
      <c r="C11" s="83"/>
      <c r="D11" s="83"/>
      <c r="E11" s="83"/>
      <c r="F11" s="83"/>
      <c r="G11" s="83"/>
      <c r="H11" s="83"/>
    </row>
    <row r="12" spans="1:11">
      <c r="B12" s="83"/>
      <c r="C12" s="83"/>
      <c r="D12" s="83"/>
      <c r="E12" s="83"/>
      <c r="F12" s="83"/>
      <c r="G12" s="83"/>
      <c r="H12" s="83"/>
    </row>
    <row r="13" spans="1:11">
      <c r="B13" s="83"/>
      <c r="C13" s="83"/>
      <c r="D13" s="83"/>
      <c r="E13" s="83"/>
      <c r="F13" s="83"/>
      <c r="G13" s="83"/>
      <c r="H13" s="83"/>
    </row>
    <row r="14" spans="1:11">
      <c r="B14" s="83"/>
      <c r="C14" s="83"/>
      <c r="D14" s="83"/>
      <c r="E14" s="83"/>
      <c r="F14" s="83"/>
      <c r="G14" s="83"/>
      <c r="H14" s="83"/>
    </row>
    <row r="15" spans="1:11">
      <c r="B15" s="83"/>
      <c r="C15" s="83"/>
      <c r="D15" s="83"/>
      <c r="E15" s="83"/>
      <c r="F15" s="83"/>
      <c r="G15" s="83"/>
      <c r="H15" s="83"/>
    </row>
    <row r="16" spans="1:11">
      <c r="B16" s="83"/>
      <c r="C16" s="83"/>
      <c r="D16" s="83"/>
      <c r="E16" s="83"/>
      <c r="F16" s="83"/>
      <c r="G16" s="83"/>
      <c r="H16" s="83"/>
    </row>
    <row r="17" spans="2:8">
      <c r="B17" s="83"/>
      <c r="C17" s="83"/>
      <c r="D17" s="83"/>
      <c r="E17" s="83"/>
      <c r="F17" s="83"/>
      <c r="G17" s="83"/>
      <c r="H17" s="83"/>
    </row>
    <row r="18" spans="2:8">
      <c r="B18" s="83"/>
      <c r="C18" s="83"/>
      <c r="D18" s="83"/>
      <c r="E18" s="83"/>
      <c r="F18" s="83"/>
      <c r="G18" s="83"/>
      <c r="H18" s="83"/>
    </row>
    <row r="19" spans="2:8">
      <c r="B19" s="83"/>
      <c r="C19" s="83"/>
      <c r="D19" s="83"/>
      <c r="E19" s="83"/>
      <c r="F19" s="83"/>
      <c r="G19" s="83"/>
      <c r="H19" s="83"/>
    </row>
    <row r="20" spans="2:8">
      <c r="B20" s="83"/>
      <c r="C20" s="83"/>
      <c r="D20" s="83"/>
      <c r="E20" s="83"/>
      <c r="F20" s="83"/>
      <c r="G20" s="83"/>
      <c r="H20" s="83"/>
    </row>
    <row r="21" spans="2:8">
      <c r="B21" s="83"/>
      <c r="C21" s="83"/>
      <c r="D21" s="83"/>
      <c r="E21" s="83"/>
      <c r="F21" s="83"/>
      <c r="G21" s="83"/>
      <c r="H21" s="83"/>
    </row>
    <row r="22" spans="2:8">
      <c r="B22" s="83"/>
      <c r="C22" s="83"/>
      <c r="D22" s="83"/>
      <c r="E22" s="83"/>
      <c r="F22" s="83"/>
      <c r="G22" s="83"/>
      <c r="H22" s="83"/>
    </row>
    <row r="23" spans="2:8">
      <c r="B23" s="83"/>
      <c r="C23" s="83"/>
      <c r="D23" s="83"/>
      <c r="E23" s="83"/>
      <c r="F23" s="83"/>
      <c r="G23" s="83"/>
      <c r="H23" s="83"/>
    </row>
    <row r="24" spans="2:8">
      <c r="B24" s="83"/>
      <c r="C24" s="83"/>
      <c r="D24" s="83"/>
      <c r="E24" s="83"/>
      <c r="F24" s="83"/>
      <c r="G24" s="83"/>
      <c r="H24" s="83"/>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80" t="str">
        <f>IF('1_GO'!C3="","",'1_GO'!C3)</f>
        <v>Personel Müdürlüğü</v>
      </c>
      <c r="C1" s="180"/>
      <c r="D1" s="180"/>
      <c r="E1" s="32" t="s">
        <v>808</v>
      </c>
      <c r="F1" s="11"/>
      <c r="G1" s="11"/>
    </row>
    <row r="2" spans="1:7">
      <c r="A2" s="1" t="s">
        <v>786</v>
      </c>
      <c r="B2" s="181" t="str">
        <f>IF('1_GO'!C4="","",'1_GO'!C4)</f>
        <v>Eğitim  İşlemleri</v>
      </c>
      <c r="C2" s="181"/>
      <c r="D2" s="181"/>
      <c r="E2" s="11"/>
      <c r="F2" s="11"/>
      <c r="G2" s="11"/>
    </row>
    <row r="3" spans="1:7">
      <c r="A3" s="1" t="s">
        <v>785</v>
      </c>
      <c r="B3" s="182" t="str">
        <f>IF('1_GO'!C5="","",'1_GO'!C5)</f>
        <v xml:space="preserve">Mesleki Ve Teknik Eğitim Gören  Öğrencilere Staj Yaptırma Süreci </v>
      </c>
      <c r="C3" s="182"/>
      <c r="D3" s="182"/>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0" t="s">
        <v>104</v>
      </c>
      <c r="D1" s="140"/>
    </row>
    <row r="2" spans="2:11">
      <c r="B2" s="92"/>
      <c r="C2" s="93"/>
      <c r="D2" s="93"/>
      <c r="E2" s="93"/>
      <c r="F2" s="93"/>
      <c r="G2" s="93"/>
      <c r="H2" s="93"/>
      <c r="I2" s="93"/>
      <c r="J2" s="93"/>
      <c r="K2" s="94"/>
    </row>
    <row r="3" spans="2:11">
      <c r="B3" s="95"/>
      <c r="C3" s="96"/>
      <c r="D3" s="97" t="s">
        <v>1036</v>
      </c>
      <c r="E3" s="98"/>
      <c r="F3" s="96"/>
      <c r="G3" s="96"/>
      <c r="H3" s="96"/>
      <c r="I3" s="96"/>
      <c r="J3" s="96"/>
      <c r="K3" s="99"/>
    </row>
    <row r="4" spans="2:11">
      <c r="B4" s="95"/>
      <c r="C4" s="96"/>
      <c r="D4" s="97" t="s">
        <v>1037</v>
      </c>
      <c r="E4" s="98"/>
      <c r="F4" s="96"/>
      <c r="G4" s="96"/>
      <c r="H4" s="96"/>
      <c r="I4" s="96"/>
      <c r="J4" s="96"/>
      <c r="K4" s="99"/>
    </row>
    <row r="5" spans="2:11">
      <c r="B5" s="95"/>
      <c r="C5" s="96"/>
      <c r="D5" s="97"/>
      <c r="E5" s="98"/>
      <c r="F5" s="96"/>
      <c r="G5" s="96"/>
      <c r="H5" s="96"/>
      <c r="I5" s="96"/>
      <c r="J5" s="96"/>
      <c r="K5" s="99"/>
    </row>
    <row r="6" spans="2:11">
      <c r="B6" s="95"/>
      <c r="C6" s="96"/>
      <c r="D6" s="97" t="s">
        <v>1045</v>
      </c>
      <c r="E6" s="98"/>
      <c r="F6" s="96"/>
      <c r="G6" s="96"/>
      <c r="H6" s="96"/>
      <c r="I6" s="96"/>
      <c r="J6" s="96"/>
      <c r="K6" s="99"/>
    </row>
    <row r="7" spans="2:11">
      <c r="B7" s="85"/>
      <c r="C7" s="83"/>
      <c r="D7" s="86"/>
      <c r="E7" s="87"/>
      <c r="F7" s="83"/>
      <c r="G7" s="83"/>
      <c r="H7" s="83"/>
      <c r="I7" s="83"/>
      <c r="J7" s="83"/>
      <c r="K7" s="84"/>
    </row>
    <row r="8" spans="2:11">
      <c r="B8" s="85"/>
      <c r="C8" s="83"/>
      <c r="D8" s="86" t="s">
        <v>43</v>
      </c>
      <c r="E8" s="87"/>
      <c r="F8" s="83"/>
      <c r="G8" s="83"/>
      <c r="H8" s="83"/>
      <c r="I8" s="83"/>
      <c r="J8" s="83"/>
      <c r="K8" s="84"/>
    </row>
    <row r="9" spans="2:11">
      <c r="B9" s="85"/>
      <c r="C9" s="83"/>
      <c r="D9" s="86"/>
      <c r="E9" s="87"/>
      <c r="F9" s="83"/>
      <c r="G9" s="83"/>
      <c r="H9" s="83"/>
      <c r="I9" s="83"/>
      <c r="J9" s="83"/>
      <c r="K9" s="84"/>
    </row>
    <row r="10" spans="2:11">
      <c r="B10" s="85"/>
      <c r="C10" s="83"/>
      <c r="D10" s="86" t="s">
        <v>95</v>
      </c>
      <c r="E10" s="87"/>
      <c r="F10" s="83"/>
      <c r="G10" s="83"/>
      <c r="H10" s="83"/>
      <c r="I10" s="83"/>
      <c r="J10" s="83"/>
      <c r="K10" s="84"/>
    </row>
    <row r="11" spans="2:11">
      <c r="B11" s="85"/>
      <c r="C11" s="83"/>
      <c r="D11" s="88"/>
      <c r="E11" s="87"/>
      <c r="F11" s="83"/>
      <c r="G11" s="83"/>
      <c r="H11" s="83"/>
      <c r="I11" s="83"/>
      <c r="J11" s="83"/>
      <c r="K11" s="84"/>
    </row>
    <row r="12" spans="2:11">
      <c r="B12" s="85"/>
      <c r="C12" s="83"/>
      <c r="D12" s="86" t="s">
        <v>44</v>
      </c>
      <c r="E12" s="87"/>
      <c r="F12" s="83"/>
      <c r="G12" s="83"/>
      <c r="H12" s="83"/>
      <c r="I12" s="83"/>
      <c r="J12" s="83"/>
      <c r="K12" s="84"/>
    </row>
    <row r="13" spans="2:11">
      <c r="B13" s="85"/>
      <c r="C13" s="83"/>
      <c r="D13" s="88"/>
      <c r="E13" s="87"/>
      <c r="F13" s="83"/>
      <c r="G13" s="83"/>
      <c r="H13" s="83"/>
      <c r="I13" s="83"/>
      <c r="J13" s="83"/>
      <c r="K13" s="84"/>
    </row>
    <row r="14" spans="2:11">
      <c r="B14" s="85"/>
      <c r="C14" s="83"/>
      <c r="D14" s="86" t="s">
        <v>1046</v>
      </c>
      <c r="E14" s="87"/>
      <c r="F14" s="83"/>
      <c r="G14" s="83"/>
      <c r="H14" s="83"/>
      <c r="I14" s="83"/>
      <c r="J14" s="83"/>
      <c r="K14" s="84"/>
    </row>
    <row r="15" spans="2:11">
      <c r="B15" s="85"/>
      <c r="C15" s="83"/>
      <c r="D15" s="86"/>
      <c r="E15" s="87"/>
      <c r="F15" s="83"/>
      <c r="G15" s="83"/>
      <c r="H15" s="83"/>
      <c r="I15" s="83"/>
      <c r="J15" s="83"/>
      <c r="K15" s="84"/>
    </row>
    <row r="16" spans="2:11">
      <c r="B16" s="85"/>
      <c r="C16" s="83"/>
      <c r="D16" s="86" t="s">
        <v>96</v>
      </c>
      <c r="E16" s="87"/>
      <c r="F16" s="83"/>
      <c r="G16" s="83"/>
      <c r="H16" s="83"/>
      <c r="I16" s="83"/>
      <c r="J16" s="83"/>
      <c r="K16" s="84"/>
    </row>
    <row r="17" spans="2:11">
      <c r="B17" s="85"/>
      <c r="C17" s="83"/>
      <c r="D17" s="86"/>
      <c r="E17" s="87"/>
      <c r="F17" s="83"/>
      <c r="G17" s="83"/>
      <c r="H17" s="83"/>
      <c r="I17" s="83"/>
      <c r="J17" s="83"/>
      <c r="K17" s="84"/>
    </row>
    <row r="18" spans="2:11">
      <c r="B18" s="85"/>
      <c r="C18" s="83"/>
      <c r="D18" s="86" t="s">
        <v>97</v>
      </c>
      <c r="E18" s="87"/>
      <c r="F18" s="83"/>
      <c r="G18" s="83"/>
      <c r="H18" s="83"/>
      <c r="I18" s="83"/>
      <c r="J18" s="83"/>
      <c r="K18" s="84"/>
    </row>
    <row r="19" spans="2:11">
      <c r="B19" s="85"/>
      <c r="C19" s="83"/>
      <c r="D19" s="86"/>
      <c r="E19" s="87"/>
      <c r="F19" s="83"/>
      <c r="G19" s="83"/>
      <c r="H19" s="83"/>
      <c r="I19" s="83"/>
      <c r="J19" s="83"/>
      <c r="K19" s="84"/>
    </row>
    <row r="20" spans="2:11">
      <c r="B20" s="85"/>
      <c r="C20" s="83"/>
      <c r="D20" s="86" t="s">
        <v>98</v>
      </c>
      <c r="E20" s="87"/>
      <c r="F20" s="83"/>
      <c r="G20" s="83"/>
      <c r="H20" s="83"/>
      <c r="I20" s="83"/>
      <c r="J20" s="83"/>
      <c r="K20" s="84"/>
    </row>
    <row r="21" spans="2:11">
      <c r="B21" s="85"/>
      <c r="C21" s="83"/>
      <c r="D21" s="86"/>
      <c r="E21" s="87"/>
      <c r="F21" s="83"/>
      <c r="G21" s="83"/>
      <c r="H21" s="83"/>
      <c r="I21" s="83"/>
      <c r="J21" s="83"/>
      <c r="K21" s="84"/>
    </row>
    <row r="22" spans="2:11" ht="18" thickBot="1">
      <c r="B22" s="89"/>
      <c r="C22" s="90"/>
      <c r="D22" s="90"/>
      <c r="E22" s="90"/>
      <c r="F22" s="90"/>
      <c r="G22" s="90"/>
      <c r="H22" s="90"/>
      <c r="I22" s="90"/>
      <c r="J22" s="90"/>
      <c r="K22" s="91"/>
    </row>
    <row r="24" spans="2:11">
      <c r="B24" s="51" t="s">
        <v>45</v>
      </c>
      <c r="D24" s="51"/>
      <c r="E24" s="51"/>
      <c r="F24" s="51"/>
      <c r="G24" s="51"/>
      <c r="H24" s="51"/>
      <c r="I24" s="51"/>
    </row>
    <row r="25" spans="2:11">
      <c r="B25" s="56" t="s">
        <v>46</v>
      </c>
      <c r="C25" s="51"/>
      <c r="D25" s="51"/>
      <c r="E25" s="51"/>
      <c r="F25" s="51"/>
      <c r="G25" s="51"/>
      <c r="H25" s="51"/>
      <c r="I25" s="51"/>
    </row>
    <row r="26" spans="2:11">
      <c r="B26" s="51"/>
      <c r="C26" s="51"/>
      <c r="D26" s="51"/>
      <c r="E26" s="51"/>
      <c r="F26" s="51"/>
      <c r="G26" s="51"/>
      <c r="H26" s="51"/>
      <c r="I26" s="51"/>
    </row>
    <row r="27" spans="2:11">
      <c r="B27" s="51" t="s">
        <v>99</v>
      </c>
      <c r="C27" s="51"/>
      <c r="D27" s="51"/>
      <c r="E27" s="51"/>
      <c r="F27" s="51"/>
      <c r="G27" s="51"/>
      <c r="H27" s="51"/>
      <c r="I27" s="51"/>
    </row>
    <row r="28" spans="2:11">
      <c r="B28" s="51"/>
      <c r="C28" s="51"/>
      <c r="D28" s="51"/>
      <c r="E28" s="51"/>
      <c r="F28" s="51"/>
      <c r="G28" s="51"/>
      <c r="H28" s="51"/>
      <c r="I28" s="51"/>
    </row>
    <row r="29" spans="2:11">
      <c r="B29" s="51"/>
      <c r="C29" s="51" t="s">
        <v>53</v>
      </c>
      <c r="D29" s="51" t="s">
        <v>105</v>
      </c>
      <c r="E29" s="51"/>
      <c r="F29" s="51"/>
      <c r="G29" s="51"/>
      <c r="H29" s="51"/>
      <c r="I29" s="51"/>
    </row>
    <row r="30" spans="2:11">
      <c r="B30" s="51"/>
      <c r="C30" s="51"/>
      <c r="D30" s="51"/>
      <c r="E30" s="51"/>
      <c r="F30" s="51"/>
      <c r="G30" s="51"/>
      <c r="H30" s="51"/>
      <c r="I30" s="51"/>
    </row>
    <row r="31" spans="2:11">
      <c r="B31" s="51" t="s">
        <v>100</v>
      </c>
      <c r="C31" s="51"/>
      <c r="D31" s="51"/>
      <c r="E31" s="51"/>
      <c r="F31" s="51"/>
      <c r="G31" s="51"/>
      <c r="H31" s="51"/>
      <c r="I31" s="51"/>
    </row>
    <row r="32" spans="2:11">
      <c r="B32" s="51"/>
      <c r="C32" s="51"/>
      <c r="D32" s="51"/>
      <c r="E32" s="51"/>
      <c r="F32" s="51"/>
      <c r="G32" s="51"/>
      <c r="H32" s="51"/>
      <c r="I32" s="51"/>
    </row>
    <row r="33" spans="2:17">
      <c r="B33" s="51"/>
      <c r="C33" s="51" t="s">
        <v>54</v>
      </c>
      <c r="D33" s="51" t="s">
        <v>105</v>
      </c>
      <c r="E33" s="51"/>
      <c r="F33" s="51"/>
      <c r="G33" s="51"/>
      <c r="H33" s="51"/>
      <c r="I33" s="51"/>
    </row>
    <row r="34" spans="2:17">
      <c r="B34" s="51"/>
      <c r="C34" s="51"/>
      <c r="D34" s="51"/>
      <c r="E34" s="51"/>
      <c r="F34" s="51"/>
      <c r="G34" s="51"/>
      <c r="H34" s="51"/>
      <c r="I34" s="51"/>
    </row>
    <row r="35" spans="2:17">
      <c r="B35" s="56" t="s">
        <v>55</v>
      </c>
      <c r="C35" s="51"/>
      <c r="D35" s="51"/>
      <c r="E35" s="51"/>
      <c r="F35" s="51"/>
      <c r="G35" s="51"/>
      <c r="H35" s="51"/>
      <c r="I35" s="51"/>
      <c r="J35" s="51"/>
      <c r="K35" s="51"/>
      <c r="L35" s="51"/>
      <c r="M35" s="51"/>
      <c r="N35" s="51"/>
      <c r="O35" s="51"/>
      <c r="P35" s="51"/>
      <c r="Q35" s="51"/>
    </row>
    <row r="36" spans="2:17" ht="38.25" customHeight="1">
      <c r="B36" s="137" t="s">
        <v>101</v>
      </c>
      <c r="C36" s="137"/>
      <c r="D36" s="137"/>
      <c r="E36" s="137"/>
      <c r="F36" s="137"/>
      <c r="G36" s="137"/>
      <c r="H36" s="137"/>
      <c r="I36" s="137"/>
      <c r="J36" s="137"/>
      <c r="K36" s="137"/>
      <c r="L36" s="51"/>
      <c r="M36" s="51"/>
      <c r="N36" s="51"/>
      <c r="O36" s="51"/>
      <c r="P36" s="51"/>
      <c r="Q36" s="51"/>
    </row>
    <row r="37" spans="2:17">
      <c r="B37" s="141" t="s">
        <v>47</v>
      </c>
      <c r="C37" s="141"/>
      <c r="D37" s="141"/>
      <c r="E37" s="141"/>
      <c r="F37" s="141"/>
      <c r="G37" s="141"/>
      <c r="H37" s="141"/>
      <c r="I37" s="141"/>
      <c r="J37" s="141"/>
      <c r="K37" s="141"/>
      <c r="L37" s="51"/>
      <c r="M37" s="51"/>
      <c r="N37" s="51"/>
      <c r="O37" s="51"/>
      <c r="P37" s="51"/>
      <c r="Q37" s="51"/>
    </row>
    <row r="38" spans="2:17">
      <c r="B38" s="57"/>
      <c r="C38" s="51"/>
      <c r="D38" s="51"/>
      <c r="E38" s="51"/>
      <c r="F38" s="51"/>
      <c r="G38" s="51"/>
      <c r="H38" s="51"/>
      <c r="I38" s="51"/>
      <c r="J38" s="51"/>
      <c r="K38" s="51"/>
      <c r="L38" s="51"/>
      <c r="M38" s="51"/>
      <c r="N38" s="51"/>
      <c r="O38" s="51"/>
      <c r="P38" s="51"/>
      <c r="Q38" s="51"/>
    </row>
    <row r="39" spans="2:17">
      <c r="B39" s="56" t="s">
        <v>56</v>
      </c>
      <c r="C39" s="51"/>
      <c r="D39" s="51"/>
      <c r="E39" s="51"/>
      <c r="F39" s="51"/>
      <c r="G39" s="51"/>
      <c r="H39" s="51"/>
      <c r="I39" s="51"/>
      <c r="J39" s="51"/>
      <c r="K39" s="51"/>
      <c r="L39" s="51"/>
      <c r="M39" s="51"/>
      <c r="N39" s="51"/>
      <c r="O39" s="51"/>
      <c r="P39" s="51"/>
      <c r="Q39" s="51"/>
    </row>
    <row r="40" spans="2:17">
      <c r="B40" s="141" t="s">
        <v>102</v>
      </c>
      <c r="C40" s="141"/>
      <c r="D40" s="141"/>
      <c r="E40" s="141"/>
      <c r="F40" s="141"/>
      <c r="G40" s="141"/>
      <c r="H40" s="141"/>
      <c r="I40" s="141"/>
      <c r="J40" s="141"/>
      <c r="K40" s="141"/>
      <c r="L40" s="51"/>
      <c r="M40" s="51"/>
      <c r="N40" s="51"/>
      <c r="O40" s="51"/>
      <c r="P40" s="51"/>
      <c r="Q40" s="51"/>
    </row>
    <row r="41" spans="2:17">
      <c r="B41" s="141" t="s">
        <v>48</v>
      </c>
      <c r="C41" s="141"/>
      <c r="D41" s="141"/>
      <c r="E41" s="141"/>
      <c r="F41" s="141"/>
      <c r="G41" s="141"/>
      <c r="H41" s="141"/>
      <c r="I41" s="141"/>
      <c r="J41" s="141"/>
      <c r="K41" s="141"/>
      <c r="L41" s="51"/>
      <c r="M41" s="51"/>
      <c r="N41" s="51"/>
      <c r="O41" s="51"/>
      <c r="P41" s="51"/>
      <c r="Q41" s="51"/>
    </row>
    <row r="42" spans="2:17">
      <c r="B42" s="51"/>
      <c r="C42" s="51"/>
      <c r="D42" s="51"/>
      <c r="E42" s="51"/>
      <c r="F42" s="51"/>
      <c r="G42" s="51"/>
      <c r="H42" s="51"/>
      <c r="I42" s="51"/>
      <c r="J42" s="51"/>
      <c r="K42" s="51"/>
      <c r="L42" s="51"/>
      <c r="M42" s="51"/>
      <c r="N42" s="51"/>
      <c r="O42" s="51"/>
      <c r="P42" s="51"/>
      <c r="Q42" s="51"/>
    </row>
    <row r="43" spans="2:17">
      <c r="B43" s="51" t="s">
        <v>57</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c r="B45" s="51" t="s">
        <v>58</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c r="B47" s="51" t="s">
        <v>59</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c r="B49" s="51" t="s">
        <v>60</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c r="B51" s="51" t="s">
        <v>61</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c r="B53" s="51" t="s">
        <v>62</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c r="B55" s="51" t="s">
        <v>1047</v>
      </c>
      <c r="C55" s="51"/>
      <c r="D55" s="51"/>
      <c r="E55" s="51"/>
      <c r="F55" s="51"/>
      <c r="G55" s="51"/>
      <c r="H55" s="51"/>
      <c r="I55" s="51"/>
      <c r="J55" s="51"/>
      <c r="K55" s="51"/>
      <c r="L55" s="51"/>
      <c r="M55" s="51"/>
      <c r="N55" s="51"/>
      <c r="O55" s="51"/>
      <c r="P55" s="51"/>
      <c r="Q55" s="51"/>
    </row>
    <row r="56" spans="2:17">
      <c r="B56" s="51"/>
      <c r="C56" s="51"/>
      <c r="D56" s="51"/>
      <c r="E56" s="51"/>
      <c r="F56" s="51"/>
      <c r="G56" s="51"/>
      <c r="H56" s="51"/>
      <c r="I56" s="51"/>
      <c r="J56" s="51"/>
      <c r="K56" s="51"/>
      <c r="L56" s="51"/>
      <c r="M56" s="51"/>
      <c r="N56" s="51"/>
      <c r="O56" s="51"/>
      <c r="P56" s="51"/>
      <c r="Q56" s="51"/>
    </row>
    <row r="57" spans="2:17">
      <c r="B57" s="58" t="s">
        <v>63</v>
      </c>
      <c r="C57" s="52"/>
      <c r="D57" s="52"/>
      <c r="E57" s="52"/>
      <c r="F57" s="52"/>
      <c r="G57" s="51"/>
      <c r="H57" s="51"/>
      <c r="I57" s="51"/>
      <c r="J57" s="51"/>
      <c r="K57" s="51"/>
      <c r="L57" s="51"/>
      <c r="M57" s="51"/>
      <c r="N57" s="51"/>
      <c r="O57" s="51"/>
      <c r="P57" s="51"/>
      <c r="Q57" s="51"/>
    </row>
    <row r="58" spans="2:17">
      <c r="B58" s="51" t="s">
        <v>49</v>
      </c>
      <c r="C58" s="51"/>
      <c r="D58" s="51"/>
      <c r="E58" s="51"/>
      <c r="F58" s="51"/>
      <c r="G58" s="51"/>
      <c r="H58" s="51"/>
      <c r="I58" s="51"/>
      <c r="J58" s="51"/>
      <c r="K58" s="51"/>
      <c r="L58" s="51"/>
      <c r="M58" s="51"/>
      <c r="N58" s="51"/>
      <c r="O58" s="51"/>
      <c r="P58" s="51"/>
      <c r="Q58" s="51"/>
    </row>
    <row r="59" spans="2:17">
      <c r="B59" s="51"/>
      <c r="C59" s="51"/>
      <c r="D59" s="51"/>
      <c r="E59" s="51"/>
      <c r="F59" s="51"/>
      <c r="G59" s="51"/>
      <c r="H59" s="51"/>
      <c r="I59" s="51"/>
      <c r="J59" s="51"/>
      <c r="K59" s="51"/>
      <c r="L59" s="51"/>
      <c r="M59" s="51"/>
      <c r="N59" s="51"/>
      <c r="O59" s="51"/>
      <c r="P59" s="51"/>
      <c r="Q59" s="51"/>
    </row>
    <row r="60" spans="2:17">
      <c r="B60" s="51" t="s">
        <v>64</v>
      </c>
      <c r="C60" s="51"/>
      <c r="D60" s="51"/>
      <c r="E60" s="51"/>
      <c r="F60" s="51"/>
      <c r="G60" s="51"/>
      <c r="H60" s="51"/>
      <c r="I60" s="51"/>
      <c r="J60" s="51"/>
      <c r="K60" s="51"/>
      <c r="L60" s="51"/>
      <c r="M60" s="51"/>
      <c r="N60" s="51"/>
      <c r="O60" s="51"/>
      <c r="P60" s="51"/>
      <c r="Q60" s="51"/>
    </row>
    <row r="61" spans="2:17">
      <c r="B61" s="51" t="s">
        <v>65</v>
      </c>
      <c r="C61" s="51"/>
      <c r="D61" s="51"/>
      <c r="E61" s="51"/>
      <c r="F61" s="51"/>
      <c r="G61" s="51"/>
      <c r="H61" s="51"/>
      <c r="I61" s="51"/>
      <c r="J61" s="51"/>
      <c r="K61" s="51"/>
      <c r="L61" s="51"/>
      <c r="M61" s="51"/>
      <c r="N61" s="51"/>
      <c r="O61" s="51"/>
      <c r="P61" s="51"/>
      <c r="Q61" s="51"/>
    </row>
    <row r="62" spans="2:17">
      <c r="B62" s="51"/>
      <c r="C62" s="51"/>
      <c r="D62" s="51"/>
      <c r="E62" s="51"/>
      <c r="F62" s="51"/>
      <c r="G62" s="51"/>
      <c r="H62" s="51"/>
      <c r="I62" s="51"/>
      <c r="J62" s="51"/>
      <c r="K62" s="51"/>
      <c r="L62" s="51"/>
      <c r="M62" s="51"/>
      <c r="N62" s="51"/>
      <c r="O62" s="51"/>
      <c r="P62" s="51"/>
      <c r="Q62" s="51"/>
    </row>
    <row r="63" spans="2:17">
      <c r="B63" s="56" t="s">
        <v>50</v>
      </c>
      <c r="E63" s="51"/>
      <c r="F63" s="51"/>
      <c r="G63" s="51"/>
      <c r="H63" s="51"/>
      <c r="I63" s="51"/>
      <c r="J63" s="51"/>
      <c r="K63" s="51"/>
      <c r="L63" s="51"/>
      <c r="M63" s="51"/>
      <c r="N63" s="51"/>
      <c r="O63" s="51"/>
      <c r="P63" s="51"/>
      <c r="Q63" s="51"/>
    </row>
    <row r="64" spans="2:17">
      <c r="B64" s="138" t="s">
        <v>66</v>
      </c>
      <c r="C64" s="139"/>
      <c r="D64" s="67"/>
    </row>
    <row r="65" spans="2:11">
      <c r="B65" s="66"/>
      <c r="C65" s="63"/>
      <c r="D65" s="68" t="s">
        <v>51</v>
      </c>
    </row>
    <row r="66" spans="2:11">
      <c r="B66" s="59"/>
      <c r="C66" s="60"/>
      <c r="D66" s="69" t="s">
        <v>67</v>
      </c>
      <c r="H66" s="64"/>
    </row>
    <row r="67" spans="2:11">
      <c r="B67" s="59"/>
      <c r="C67" s="60"/>
      <c r="D67" s="69" t="s">
        <v>68</v>
      </c>
      <c r="H67" s="64"/>
    </row>
    <row r="68" spans="2:11">
      <c r="B68" s="61"/>
      <c r="C68" s="62"/>
      <c r="D68" s="70"/>
      <c r="H68" s="64"/>
    </row>
    <row r="71" spans="2:11">
      <c r="B71" s="56" t="s">
        <v>52</v>
      </c>
    </row>
    <row r="72" spans="2:11">
      <c r="B72" s="51"/>
    </row>
    <row r="73" spans="2:11">
      <c r="B73" s="65" t="s">
        <v>69</v>
      </c>
      <c r="C73" s="65" t="s">
        <v>72</v>
      </c>
    </row>
    <row r="74" spans="2:11">
      <c r="B74" s="65" t="s">
        <v>70</v>
      </c>
      <c r="C74" s="65" t="s">
        <v>72</v>
      </c>
    </row>
    <row r="75" spans="2:11">
      <c r="B75" s="65" t="s">
        <v>71</v>
      </c>
      <c r="C75" s="65" t="s">
        <v>73</v>
      </c>
    </row>
    <row r="78" spans="2:11" ht="30" customHeight="1">
      <c r="B78" s="137" t="s">
        <v>74</v>
      </c>
      <c r="C78" s="137"/>
      <c r="D78" s="137"/>
      <c r="E78" s="137"/>
      <c r="F78" s="137"/>
      <c r="G78" s="137"/>
      <c r="H78" s="137"/>
      <c r="I78" s="137"/>
      <c r="J78" s="137"/>
      <c r="K78" s="137"/>
    </row>
    <row r="80" spans="2:11">
      <c r="B80" s="51" t="s">
        <v>103</v>
      </c>
    </row>
    <row r="81" spans="2:5" ht="18" thickBot="1"/>
    <row r="82" spans="2:5" ht="23.1" customHeight="1" thickBot="1">
      <c r="B82" s="73" t="s">
        <v>448</v>
      </c>
      <c r="C82" s="74" t="s">
        <v>449</v>
      </c>
      <c r="D82" s="73" t="s">
        <v>448</v>
      </c>
      <c r="E82" s="74" t="s">
        <v>449</v>
      </c>
    </row>
    <row r="83" spans="2:5" ht="23.1" customHeight="1" thickBot="1">
      <c r="B83" s="75" t="s">
        <v>450</v>
      </c>
      <c r="C83" s="76" t="s">
        <v>451</v>
      </c>
      <c r="D83" s="75" t="s">
        <v>19</v>
      </c>
      <c r="E83" s="76"/>
    </row>
    <row r="84" spans="2:5" ht="23.1" customHeight="1" thickBot="1">
      <c r="B84" s="75" t="s">
        <v>452</v>
      </c>
      <c r="C84" s="76"/>
      <c r="D84" s="75" t="s">
        <v>20</v>
      </c>
      <c r="E84" s="76" t="s">
        <v>21</v>
      </c>
    </row>
    <row r="85" spans="2:5" ht="23.1" customHeight="1" thickBot="1">
      <c r="B85" s="75" t="s">
        <v>453</v>
      </c>
      <c r="C85" s="76" t="s">
        <v>454</v>
      </c>
      <c r="D85" s="75" t="s">
        <v>22</v>
      </c>
      <c r="E85" s="76"/>
    </row>
    <row r="86" spans="2:5" ht="23.1" customHeight="1" thickBot="1">
      <c r="B86" s="75" t="s">
        <v>455</v>
      </c>
      <c r="C86" s="76" t="s">
        <v>456</v>
      </c>
      <c r="D86" s="75" t="s">
        <v>23</v>
      </c>
      <c r="E86" s="76"/>
    </row>
    <row r="87" spans="2:5" ht="23.1" customHeight="1" thickBot="1">
      <c r="B87" s="75" t="s">
        <v>457</v>
      </c>
      <c r="C87" s="76"/>
      <c r="D87" s="75" t="s">
        <v>24</v>
      </c>
      <c r="E87" s="76"/>
    </row>
    <row r="88" spans="2:5" ht="23.1" customHeight="1" thickBot="1">
      <c r="B88" s="75" t="s">
        <v>458</v>
      </c>
      <c r="C88" s="76"/>
      <c r="D88" s="75" t="s">
        <v>25</v>
      </c>
      <c r="E88" s="76"/>
    </row>
    <row r="89" spans="2:5" ht="23.1" customHeight="1" thickBot="1">
      <c r="B89" s="75" t="s">
        <v>459</v>
      </c>
      <c r="C89" s="76" t="s">
        <v>0</v>
      </c>
      <c r="D89" s="75" t="s">
        <v>26</v>
      </c>
      <c r="E89" s="76"/>
    </row>
    <row r="90" spans="2:5" ht="23.1" customHeight="1" thickBot="1">
      <c r="B90" s="75" t="s">
        <v>1</v>
      </c>
      <c r="C90" s="76" t="s">
        <v>2</v>
      </c>
      <c r="D90" s="75" t="s">
        <v>27</v>
      </c>
      <c r="E90" s="76"/>
    </row>
    <row r="91" spans="2:5" ht="23.1" customHeight="1" thickBot="1">
      <c r="B91" s="75" t="s">
        <v>3</v>
      </c>
      <c r="C91" s="76"/>
      <c r="D91" s="75" t="s">
        <v>28</v>
      </c>
      <c r="E91" s="76"/>
    </row>
    <row r="92" spans="2:5" ht="23.1" customHeight="1" thickBot="1">
      <c r="B92" s="75" t="s">
        <v>4</v>
      </c>
      <c r="C92" s="76"/>
      <c r="D92" s="75" t="s">
        <v>29</v>
      </c>
      <c r="E92" s="76"/>
    </row>
    <row r="93" spans="2:5" ht="23.1" customHeight="1" thickBot="1">
      <c r="B93" s="75" t="s">
        <v>5</v>
      </c>
      <c r="C93" s="76"/>
      <c r="D93" s="75" t="s">
        <v>30</v>
      </c>
      <c r="E93" s="76"/>
    </row>
    <row r="94" spans="2:5" ht="23.1" customHeight="1" thickBot="1">
      <c r="B94" s="75" t="s">
        <v>6</v>
      </c>
      <c r="C94" s="76"/>
      <c r="D94" s="75" t="s">
        <v>31</v>
      </c>
      <c r="E94" s="76" t="s">
        <v>32</v>
      </c>
    </row>
    <row r="95" spans="2:5" ht="23.1" customHeight="1" thickBot="1">
      <c r="B95" s="75" t="s">
        <v>7</v>
      </c>
      <c r="C95" s="76" t="s">
        <v>8</v>
      </c>
      <c r="D95" s="75" t="s">
        <v>33</v>
      </c>
      <c r="E95" s="76"/>
    </row>
    <row r="96" spans="2:5" ht="23.1" customHeight="1" thickBot="1">
      <c r="B96" s="75" t="s">
        <v>9</v>
      </c>
      <c r="C96" s="76"/>
      <c r="D96" s="75" t="s">
        <v>34</v>
      </c>
      <c r="E96" s="76"/>
    </row>
    <row r="97" spans="2:11" ht="23.1" customHeight="1" thickBot="1">
      <c r="B97" s="75" t="s">
        <v>10</v>
      </c>
      <c r="C97" s="76" t="s">
        <v>11</v>
      </c>
      <c r="D97" s="75" t="s">
        <v>35</v>
      </c>
      <c r="E97" s="76"/>
    </row>
    <row r="98" spans="2:11" ht="23.1" customHeight="1" thickBot="1">
      <c r="B98" s="75" t="s">
        <v>12</v>
      </c>
      <c r="C98" s="76"/>
      <c r="D98" s="75" t="s">
        <v>36</v>
      </c>
      <c r="E98" s="76"/>
    </row>
    <row r="99" spans="2:11" ht="23.1" customHeight="1" thickBot="1">
      <c r="B99" s="75" t="s">
        <v>13</v>
      </c>
      <c r="C99" s="76"/>
      <c r="D99" s="75" t="s">
        <v>37</v>
      </c>
      <c r="E99" s="76" t="s">
        <v>38</v>
      </c>
    </row>
    <row r="100" spans="2:11" ht="23.1" customHeight="1" thickBot="1">
      <c r="B100" s="75" t="s">
        <v>14</v>
      </c>
      <c r="C100" s="76" t="s">
        <v>15</v>
      </c>
      <c r="D100" s="75" t="s">
        <v>39</v>
      </c>
      <c r="E100" s="76"/>
    </row>
    <row r="101" spans="2:11" ht="23.1" customHeight="1" thickBot="1">
      <c r="B101" s="75" t="s">
        <v>16</v>
      </c>
      <c r="C101" s="76"/>
      <c r="D101" s="75" t="s">
        <v>40</v>
      </c>
      <c r="E101" s="76"/>
    </row>
    <row r="102" spans="2:11" ht="23.1" customHeight="1" thickBot="1">
      <c r="B102" s="75" t="s">
        <v>17</v>
      </c>
      <c r="C102" s="76" t="s">
        <v>18</v>
      </c>
      <c r="D102" s="75" t="s">
        <v>41</v>
      </c>
      <c r="E102" s="76"/>
    </row>
    <row r="103" spans="2:11" ht="23.1" customHeight="1"/>
    <row r="105" spans="2:11" ht="15" customHeight="1">
      <c r="B105" s="137" t="s">
        <v>75</v>
      </c>
      <c r="C105" s="137"/>
      <c r="D105" s="137"/>
      <c r="E105" s="137"/>
      <c r="F105" s="137"/>
      <c r="G105" s="137"/>
      <c r="H105" s="137"/>
      <c r="I105" s="137"/>
      <c r="J105" s="137"/>
      <c r="K105" s="137"/>
    </row>
    <row r="106" spans="2:11">
      <c r="B106" s="51" t="s">
        <v>76</v>
      </c>
      <c r="C106" s="51"/>
      <c r="D106" s="51"/>
      <c r="E106" s="51"/>
      <c r="F106" s="51"/>
      <c r="G106" s="51"/>
      <c r="H106" s="51"/>
      <c r="I106" s="51"/>
      <c r="J106" s="51"/>
    </row>
    <row r="108" spans="2:11">
      <c r="B108" s="56" t="s">
        <v>77</v>
      </c>
    </row>
    <row r="109" spans="2:11">
      <c r="B109" s="56" t="s">
        <v>78</v>
      </c>
    </row>
    <row r="110" spans="2:11">
      <c r="B110" s="56" t="s">
        <v>79</v>
      </c>
    </row>
    <row r="111" spans="2:11" ht="18" thickBot="1"/>
    <row r="112" spans="2:11" ht="18" thickBot="1">
      <c r="B112" s="79" t="s">
        <v>80</v>
      </c>
      <c r="C112" s="80" t="s">
        <v>81</v>
      </c>
    </row>
    <row r="113" spans="2:3" ht="18" thickBot="1">
      <c r="B113" s="72" t="s">
        <v>82</v>
      </c>
      <c r="C113" s="71" t="s">
        <v>83</v>
      </c>
    </row>
    <row r="114" spans="2:3" ht="18" thickBot="1">
      <c r="B114" s="72" t="s">
        <v>84</v>
      </c>
      <c r="C114" s="71" t="s">
        <v>85</v>
      </c>
    </row>
    <row r="115" spans="2:3" ht="18" thickBot="1">
      <c r="B115" s="72" t="s">
        <v>86</v>
      </c>
      <c r="C115" s="71" t="s">
        <v>87</v>
      </c>
    </row>
    <row r="116" spans="2:3" ht="24.75" thickBot="1">
      <c r="B116" s="72" t="s">
        <v>88</v>
      </c>
      <c r="C116" s="71" t="s">
        <v>89</v>
      </c>
    </row>
    <row r="117" spans="2:3" ht="24.75" thickBot="1">
      <c r="B117" s="72" t="s">
        <v>90</v>
      </c>
      <c r="C117" s="71" t="s">
        <v>91</v>
      </c>
    </row>
    <row r="119" spans="2:3">
      <c r="B119" s="56" t="s">
        <v>92</v>
      </c>
    </row>
    <row r="120" spans="2:3" ht="18" thickBot="1"/>
    <row r="121" spans="2:3" ht="18" thickBot="1">
      <c r="B121" s="77" t="s">
        <v>80</v>
      </c>
      <c r="C121" s="78" t="s">
        <v>1044</v>
      </c>
    </row>
    <row r="122" spans="2:3" ht="18" thickBot="1">
      <c r="B122" s="49" t="s">
        <v>82</v>
      </c>
      <c r="C122" s="50" t="s">
        <v>83</v>
      </c>
    </row>
    <row r="123" spans="2:3" ht="18" thickBot="1">
      <c r="B123" s="49" t="s">
        <v>84</v>
      </c>
      <c r="C123" s="50" t="s">
        <v>85</v>
      </c>
    </row>
    <row r="124" spans="2:3" ht="100.5" thickBot="1">
      <c r="B124" s="49" t="s">
        <v>90</v>
      </c>
      <c r="C124" s="50"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A4" zoomScaleNormal="100" zoomScaleSheetLayoutView="100" workbookViewId="0">
      <selection activeCell="A10" sqref="A10:F10"/>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183" t="str">
        <f>IF('1_GO'!C3="","",'1_GO'!C3)</f>
        <v>Personel Müdürlüğü</v>
      </c>
      <c r="C1" s="183"/>
      <c r="D1" s="183"/>
      <c r="E1" s="32" t="s">
        <v>808</v>
      </c>
      <c r="F1" s="11"/>
    </row>
    <row r="2" spans="1:6">
      <c r="A2" s="1" t="s">
        <v>786</v>
      </c>
      <c r="B2" s="183" t="str">
        <f>IF('1_GO'!C4="","",'1_GO'!C4)</f>
        <v>Eğitim  İşlemleri</v>
      </c>
      <c r="C2" s="183"/>
      <c r="D2" s="183"/>
      <c r="E2" s="11"/>
      <c r="F2" s="11"/>
    </row>
    <row r="3" spans="1:6">
      <c r="A3" s="1" t="s">
        <v>785</v>
      </c>
      <c r="B3" s="183" t="str">
        <f>IF('1_GO'!C5="","",'1_GO'!C5)</f>
        <v xml:space="preserve">Mesleki Ve Teknik Eğitim Gören  Öğrencilere Staj Yaptırma Süreci </v>
      </c>
      <c r="C3" s="183"/>
      <c r="D3" s="183"/>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1085</v>
      </c>
      <c r="C10" s="26">
        <v>4882139031</v>
      </c>
      <c r="D10" s="123" t="s">
        <v>1086</v>
      </c>
      <c r="E10" s="26" t="s">
        <v>1065</v>
      </c>
      <c r="F10" s="26" t="s">
        <v>1087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84" t="s">
        <v>909</v>
      </c>
      <c r="B28" s="19" t="s">
        <v>910</v>
      </c>
      <c r="C28" s="19" t="s">
        <v>911</v>
      </c>
      <c r="D28" s="19" t="s">
        <v>912</v>
      </c>
    </row>
    <row r="29" spans="1:4" ht="63.75">
      <c r="A29" s="185"/>
      <c r="B29" s="19" t="s">
        <v>913</v>
      </c>
      <c r="C29" s="19" t="s">
        <v>911</v>
      </c>
      <c r="D29" s="19" t="s">
        <v>912</v>
      </c>
    </row>
    <row r="30" spans="1:4" ht="51">
      <c r="A30" s="186"/>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87" t="s">
        <v>924</v>
      </c>
      <c r="B33" s="19" t="s">
        <v>925</v>
      </c>
      <c r="C33" s="19" t="s">
        <v>926</v>
      </c>
      <c r="D33" s="19" t="s">
        <v>927</v>
      </c>
    </row>
    <row r="34" spans="1:4" ht="51">
      <c r="A34" s="188"/>
      <c r="B34" s="19" t="s">
        <v>928</v>
      </c>
      <c r="C34" s="19" t="s">
        <v>929</v>
      </c>
      <c r="D34" s="19" t="s">
        <v>930</v>
      </c>
    </row>
    <row r="35" spans="1:4" ht="51">
      <c r="A35" s="18" t="s">
        <v>931</v>
      </c>
      <c r="B35" s="19" t="s">
        <v>932</v>
      </c>
      <c r="C35" s="19" t="s">
        <v>931</v>
      </c>
      <c r="D35" s="19" t="s">
        <v>933</v>
      </c>
    </row>
    <row r="36" spans="1:4" ht="25.5">
      <c r="A36" s="187" t="s">
        <v>934</v>
      </c>
      <c r="B36" s="19" t="s">
        <v>935</v>
      </c>
      <c r="C36" s="19" t="s">
        <v>936</v>
      </c>
      <c r="D36" s="19" t="s">
        <v>937</v>
      </c>
    </row>
    <row r="37" spans="1:4" ht="25.5">
      <c r="A37" s="189"/>
      <c r="B37" s="19" t="s">
        <v>938</v>
      </c>
      <c r="C37" s="19" t="s">
        <v>936</v>
      </c>
      <c r="D37" s="19" t="s">
        <v>937</v>
      </c>
    </row>
    <row r="38" spans="1:4" ht="38.25">
      <c r="A38" s="188"/>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8" zoomScaleNormal="120" zoomScaleSheetLayoutView="100" zoomScalePageLayoutView="120" workbookViewId="0">
      <selection activeCell="A35" sqref="A35:XFD37"/>
    </sheetView>
  </sheetViews>
  <sheetFormatPr defaultRowHeight="17.25"/>
  <sheetData>
    <row r="1" spans="1:9">
      <c r="A1" s="148" t="s">
        <v>1055</v>
      </c>
      <c r="B1" s="148"/>
      <c r="C1" s="148"/>
      <c r="D1" s="148"/>
      <c r="E1" s="148"/>
      <c r="F1" s="148"/>
      <c r="G1" s="148"/>
      <c r="H1" s="148"/>
      <c r="I1" s="148"/>
    </row>
    <row r="2" spans="1:9" ht="22.5" customHeight="1">
      <c r="A2" s="148" t="s">
        <v>1056</v>
      </c>
      <c r="B2" s="148"/>
      <c r="C2" s="148"/>
      <c r="D2" s="148"/>
      <c r="E2" s="148"/>
      <c r="F2" s="148"/>
      <c r="G2" s="148"/>
      <c r="H2" s="148"/>
      <c r="I2" s="148"/>
    </row>
    <row r="3" spans="1:9" ht="50.25" customHeight="1">
      <c r="A3" s="149" t="s">
        <v>1077</v>
      </c>
      <c r="B3" s="149"/>
      <c r="C3" s="149"/>
      <c r="D3" s="149"/>
      <c r="E3" s="149"/>
      <c r="F3" s="149"/>
      <c r="G3" s="149"/>
      <c r="H3" s="149"/>
      <c r="I3" s="149"/>
    </row>
    <row r="34" spans="1:9" ht="18" thickBot="1"/>
    <row r="35" spans="1:9">
      <c r="A35" s="150"/>
      <c r="B35" s="151"/>
      <c r="C35" s="151"/>
      <c r="D35" s="152"/>
      <c r="E35" s="150"/>
      <c r="F35" s="151"/>
      <c r="G35" s="151"/>
      <c r="H35" s="151"/>
      <c r="I35" s="152"/>
    </row>
    <row r="36" spans="1:9" ht="18.75" customHeight="1">
      <c r="A36" s="145"/>
      <c r="B36" s="146"/>
      <c r="C36" s="146"/>
      <c r="D36" s="147"/>
      <c r="E36" s="145"/>
      <c r="F36" s="146"/>
      <c r="G36" s="146"/>
      <c r="H36" s="146"/>
      <c r="I36" s="147"/>
    </row>
    <row r="37" spans="1:9" ht="18" thickBot="1">
      <c r="A37" s="142"/>
      <c r="B37" s="143"/>
      <c r="C37" s="143"/>
      <c r="D37" s="144"/>
      <c r="E37" s="142"/>
      <c r="F37" s="143"/>
      <c r="G37" s="143"/>
      <c r="H37" s="143"/>
      <c r="I37" s="144"/>
    </row>
  </sheetData>
  <mergeCells count="9">
    <mergeCell ref="A37:D37"/>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Normal="120" zoomScaleSheetLayoutView="100" zoomScalePageLayoutView="120" workbookViewId="0">
      <selection activeCell="A35" sqref="A35:XFD37"/>
    </sheetView>
  </sheetViews>
  <sheetFormatPr defaultRowHeight="17.25"/>
  <sheetData>
    <row r="1" spans="1:9" ht="21" customHeight="1">
      <c r="A1" s="148" t="s">
        <v>1055</v>
      </c>
      <c r="B1" s="148"/>
      <c r="C1" s="148"/>
      <c r="D1" s="148"/>
      <c r="E1" s="148"/>
      <c r="F1" s="148"/>
      <c r="G1" s="148"/>
      <c r="H1" s="148"/>
      <c r="I1" s="148"/>
    </row>
    <row r="2" spans="1:9" ht="24.75" customHeight="1">
      <c r="A2" s="148" t="s">
        <v>1056</v>
      </c>
      <c r="B2" s="148"/>
      <c r="C2" s="148"/>
      <c r="D2" s="148"/>
      <c r="E2" s="148"/>
      <c r="F2" s="148"/>
      <c r="G2" s="148"/>
      <c r="H2" s="148"/>
      <c r="I2" s="148"/>
    </row>
    <row r="3" spans="1:9" ht="50.25" customHeight="1">
      <c r="A3" s="149" t="s">
        <v>1078</v>
      </c>
      <c r="B3" s="149"/>
      <c r="C3" s="149"/>
      <c r="D3" s="149"/>
      <c r="E3" s="149"/>
      <c r="F3" s="149"/>
      <c r="G3" s="149"/>
      <c r="H3" s="149"/>
      <c r="I3" s="149"/>
    </row>
    <row r="34" spans="1:9" ht="18" thickBot="1"/>
    <row r="35" spans="1:9">
      <c r="A35" s="150"/>
      <c r="B35" s="151"/>
      <c r="C35" s="151"/>
      <c r="D35" s="152"/>
      <c r="E35" s="150"/>
      <c r="F35" s="151"/>
      <c r="G35" s="151"/>
      <c r="H35" s="151"/>
      <c r="I35" s="152"/>
    </row>
    <row r="36" spans="1:9" ht="18.75" customHeight="1">
      <c r="A36" s="145"/>
      <c r="B36" s="146"/>
      <c r="C36" s="146"/>
      <c r="D36" s="147"/>
      <c r="E36" s="145"/>
      <c r="F36" s="146"/>
      <c r="G36" s="146"/>
      <c r="H36" s="146"/>
      <c r="I36" s="147"/>
    </row>
    <row r="37" spans="1:9" ht="18" thickBot="1">
      <c r="A37" s="142"/>
      <c r="B37" s="143"/>
      <c r="C37" s="143"/>
      <c r="D37" s="144"/>
      <c r="E37" s="142"/>
      <c r="F37" s="143"/>
      <c r="G37" s="143"/>
      <c r="H37" s="143"/>
      <c r="I37" s="144"/>
    </row>
  </sheetData>
  <mergeCells count="9">
    <mergeCell ref="A37:D37"/>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31" zoomScaleNormal="120" zoomScaleSheetLayoutView="100" zoomScalePageLayoutView="120" workbookViewId="0">
      <selection activeCell="A35" sqref="A35:XFD37"/>
    </sheetView>
  </sheetViews>
  <sheetFormatPr defaultRowHeight="17.25"/>
  <sheetData>
    <row r="1" spans="1:9" ht="21" customHeight="1">
      <c r="A1" s="148" t="s">
        <v>1055</v>
      </c>
      <c r="B1" s="148"/>
      <c r="C1" s="148"/>
      <c r="D1" s="148"/>
      <c r="E1" s="148"/>
      <c r="F1" s="148"/>
      <c r="G1" s="148"/>
      <c r="H1" s="148"/>
      <c r="I1" s="148"/>
    </row>
    <row r="2" spans="1:9" ht="24.75" customHeight="1">
      <c r="A2" s="148" t="s">
        <v>1056</v>
      </c>
      <c r="B2" s="148"/>
      <c r="C2" s="148"/>
      <c r="D2" s="148"/>
      <c r="E2" s="148"/>
      <c r="F2" s="148"/>
      <c r="G2" s="148"/>
      <c r="H2" s="148"/>
      <c r="I2" s="148"/>
    </row>
    <row r="3" spans="1:9" ht="50.25" customHeight="1">
      <c r="A3" s="149" t="s">
        <v>1078</v>
      </c>
      <c r="B3" s="149"/>
      <c r="C3" s="149"/>
      <c r="D3" s="149"/>
      <c r="E3" s="149"/>
      <c r="F3" s="149"/>
      <c r="G3" s="149"/>
      <c r="H3" s="149"/>
      <c r="I3" s="149"/>
    </row>
    <row r="34" spans="1:9" ht="18" thickBot="1"/>
    <row r="35" spans="1:9">
      <c r="A35" s="150"/>
      <c r="B35" s="151"/>
      <c r="C35" s="151"/>
      <c r="D35" s="152"/>
      <c r="E35" s="150"/>
      <c r="F35" s="151"/>
      <c r="G35" s="151"/>
      <c r="H35" s="151"/>
      <c r="I35" s="152"/>
    </row>
    <row r="36" spans="1:9" ht="18.75" customHeight="1">
      <c r="A36" s="145"/>
      <c r="B36" s="146"/>
      <c r="C36" s="146"/>
      <c r="D36" s="147"/>
      <c r="E36" s="145"/>
      <c r="F36" s="146"/>
      <c r="G36" s="146"/>
      <c r="H36" s="146"/>
      <c r="I36" s="147"/>
    </row>
    <row r="37" spans="1:9" ht="18" thickBot="1">
      <c r="A37" s="142"/>
      <c r="B37" s="143"/>
      <c r="C37" s="143"/>
      <c r="D37" s="144"/>
      <c r="E37" s="142"/>
      <c r="F37" s="143"/>
      <c r="G37" s="143"/>
      <c r="H37" s="143"/>
      <c r="I37" s="144"/>
    </row>
  </sheetData>
  <mergeCells count="9">
    <mergeCell ref="A37:D37"/>
    <mergeCell ref="E37:I37"/>
    <mergeCell ref="A1:I1"/>
    <mergeCell ref="A2:I2"/>
    <mergeCell ref="A3:I3"/>
    <mergeCell ref="A35:D35"/>
    <mergeCell ref="E35:I35"/>
    <mergeCell ref="A36:D36"/>
    <mergeCell ref="E36:I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5" zoomScaleNormal="120" zoomScaleSheetLayoutView="100" zoomScalePageLayoutView="120" workbookViewId="0">
      <selection activeCell="A35" sqref="A35:XFD37"/>
    </sheetView>
  </sheetViews>
  <sheetFormatPr defaultRowHeight="17.25"/>
  <sheetData>
    <row r="1" spans="1:9" ht="21" customHeight="1">
      <c r="A1" s="148" t="s">
        <v>1055</v>
      </c>
      <c r="B1" s="148"/>
      <c r="C1" s="148"/>
      <c r="D1" s="148"/>
      <c r="E1" s="148"/>
      <c r="F1" s="148"/>
      <c r="G1" s="148"/>
      <c r="H1" s="148"/>
      <c r="I1" s="148"/>
    </row>
    <row r="2" spans="1:9" ht="24.75" customHeight="1">
      <c r="A2" s="148" t="s">
        <v>1056</v>
      </c>
      <c r="B2" s="148"/>
      <c r="C2" s="148"/>
      <c r="D2" s="148"/>
      <c r="E2" s="148"/>
      <c r="F2" s="148"/>
      <c r="G2" s="148"/>
      <c r="H2" s="148"/>
      <c r="I2" s="148"/>
    </row>
    <row r="3" spans="1:9" ht="57" customHeight="1">
      <c r="A3" s="149" t="s">
        <v>1078</v>
      </c>
      <c r="B3" s="149"/>
      <c r="C3" s="149"/>
      <c r="D3" s="149"/>
      <c r="E3" s="149"/>
      <c r="F3" s="149"/>
      <c r="G3" s="149"/>
      <c r="H3" s="149"/>
      <c r="I3" s="149"/>
    </row>
    <row r="34" spans="1:9" ht="18" thickBot="1"/>
    <row r="35" spans="1:9">
      <c r="A35" s="150"/>
      <c r="B35" s="151"/>
      <c r="C35" s="151"/>
      <c r="D35" s="152"/>
      <c r="E35" s="150"/>
      <c r="F35" s="151"/>
      <c r="G35" s="151"/>
      <c r="H35" s="151"/>
      <c r="I35" s="152"/>
    </row>
    <row r="36" spans="1:9" ht="18.75" customHeight="1">
      <c r="A36" s="145"/>
      <c r="B36" s="146"/>
      <c r="C36" s="146"/>
      <c r="D36" s="147"/>
      <c r="E36" s="145"/>
      <c r="F36" s="146"/>
      <c r="G36" s="146"/>
      <c r="H36" s="146"/>
      <c r="I36" s="147"/>
    </row>
    <row r="37" spans="1:9" ht="18" thickBot="1">
      <c r="A37" s="142"/>
      <c r="B37" s="143"/>
      <c r="C37" s="143"/>
      <c r="D37" s="144"/>
      <c r="E37" s="142"/>
      <c r="F37" s="143"/>
      <c r="G37" s="143"/>
      <c r="H37" s="143"/>
      <c r="I37" s="144"/>
    </row>
  </sheetData>
  <mergeCells count="9">
    <mergeCell ref="A37:D37"/>
    <mergeCell ref="E37:I37"/>
    <mergeCell ref="A1:I1"/>
    <mergeCell ref="A2:I2"/>
    <mergeCell ref="A3:I3"/>
    <mergeCell ref="A35:D35"/>
    <mergeCell ref="E35:I35"/>
    <mergeCell ref="A36:D36"/>
    <mergeCell ref="E36:I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A9" sqref="A9:C12"/>
    </sheetView>
  </sheetViews>
  <sheetFormatPr defaultRowHeight="15"/>
  <cols>
    <col min="1" max="1" width="5" style="10" customWidth="1"/>
    <col min="2" max="2" width="50.25" style="10" customWidth="1"/>
    <col min="3" max="3" width="22.375" style="10" customWidth="1"/>
    <col min="4" max="16384" width="9" style="2"/>
  </cols>
  <sheetData>
    <row r="1" spans="1:4" ht="17.25">
      <c r="A1" s="1" t="s">
        <v>784</v>
      </c>
      <c r="B1" s="153" t="str">
        <f>IF('1_GO'!C3="","",'1_GO'!C3)</f>
        <v>Personel Müdürlüğü</v>
      </c>
      <c r="C1" s="154"/>
      <c r="D1" s="32" t="s">
        <v>808</v>
      </c>
    </row>
    <row r="2" spans="1:4" ht="17.25">
      <c r="A2" s="1" t="s">
        <v>786</v>
      </c>
      <c r="B2" s="153" t="str">
        <f>IF('1_GO'!C4="","",'1_GO'!C4)</f>
        <v>Eğitim  İşlemleri</v>
      </c>
      <c r="C2" s="154"/>
    </row>
    <row r="3" spans="1:4" ht="17.25">
      <c r="A3" s="1" t="s">
        <v>785</v>
      </c>
      <c r="B3" s="153" t="str">
        <f>IF('1_GO'!C5="","",'1_GO'!C5)</f>
        <v xml:space="preserve">Mesleki Ve Teknik Eğitim Gören  Öğrencilere Staj Yaptırma Süreci </v>
      </c>
      <c r="C3" s="154"/>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ht="17.25">
      <c r="A9" s="112">
        <v>1</v>
      </c>
      <c r="B9" s="112" t="s">
        <v>1057</v>
      </c>
      <c r="C9" s="112">
        <v>1</v>
      </c>
    </row>
    <row r="10" spans="1:4" ht="17.25">
      <c r="A10" s="112">
        <v>2</v>
      </c>
      <c r="B10" s="112" t="s">
        <v>1058</v>
      </c>
      <c r="C10" s="112">
        <v>1</v>
      </c>
    </row>
    <row r="11" spans="1:4" ht="17.25">
      <c r="A11" s="112">
        <v>3</v>
      </c>
      <c r="B11" s="112" t="s">
        <v>1059</v>
      </c>
      <c r="C11" s="112">
        <v>1</v>
      </c>
    </row>
    <row r="12" spans="1:4" ht="17.25">
      <c r="A12" s="112">
        <v>4</v>
      </c>
      <c r="B12" s="112" t="s">
        <v>1060</v>
      </c>
      <c r="C12" s="112">
        <v>1</v>
      </c>
    </row>
  </sheetData>
  <sheetProtection selectLockedCells="1"/>
  <mergeCells count="3">
    <mergeCell ref="B1:C1"/>
    <mergeCell ref="B2:C2"/>
    <mergeCell ref="B3:C3"/>
  </mergeCells>
  <phoneticPr fontId="35" type="noConversion"/>
  <conditionalFormatting sqref="B1:C3">
    <cfRule type="containsBlanks" dxfId="37" priority="3">
      <formula>LEN(TRIM(B1))=0</formula>
    </cfRule>
  </conditionalFormatting>
  <conditionalFormatting sqref="A9:B150 A151:C65324">
    <cfRule type="containsBlanks" dxfId="36" priority="2">
      <formula>LEN(TRIM(A9))=0</formula>
    </cfRule>
  </conditionalFormatting>
  <conditionalFormatting sqref="C9:C150">
    <cfRule type="containsBlanks" dxfId="3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9" sqref="A9:C10"/>
    </sheetView>
  </sheetViews>
  <sheetFormatPr defaultRowHeight="15"/>
  <cols>
    <col min="1" max="1" width="5" style="10" customWidth="1"/>
    <col min="2" max="2" width="64.875" style="10" customWidth="1"/>
    <col min="3" max="3" width="13.875" style="10" customWidth="1"/>
    <col min="4" max="16384" width="9" style="2"/>
  </cols>
  <sheetData>
    <row r="1" spans="1:4" ht="17.25">
      <c r="A1" s="1" t="s">
        <v>784</v>
      </c>
      <c r="B1" s="153" t="str">
        <f>IF('1_GO'!C3="","",'1_GO'!C3)</f>
        <v>Personel Müdürlüğü</v>
      </c>
      <c r="C1" s="154"/>
      <c r="D1" s="32" t="s">
        <v>808</v>
      </c>
    </row>
    <row r="2" spans="1:4" ht="17.25">
      <c r="A2" s="1" t="s">
        <v>786</v>
      </c>
      <c r="B2" s="153" t="str">
        <f>IF('1_GO'!C4="","",'1_GO'!C4)</f>
        <v>Eğitim  İşlemleri</v>
      </c>
      <c r="C2" s="154"/>
    </row>
    <row r="3" spans="1:4" ht="17.25">
      <c r="A3" s="1" t="s">
        <v>785</v>
      </c>
      <c r="B3" s="153" t="str">
        <f>IF('1_GO'!C5="","",'1_GO'!C5)</f>
        <v xml:space="preserve">Mesleki Ve Teknik Eğitim Gören  Öğrencilere Staj Yaptırma Süreci </v>
      </c>
      <c r="C3" s="154"/>
    </row>
    <row r="4" spans="1:4">
      <c r="A4" s="2"/>
      <c r="B4" s="2"/>
      <c r="C4" s="2"/>
    </row>
    <row r="5" spans="1:4" ht="21.75">
      <c r="A5" s="4" t="s">
        <v>1049</v>
      </c>
      <c r="B5" s="5"/>
      <c r="C5" s="6"/>
    </row>
    <row r="6" spans="1:4">
      <c r="A6" s="7" t="s">
        <v>1050</v>
      </c>
      <c r="B6" s="8"/>
      <c r="C6" s="9"/>
    </row>
    <row r="7" spans="1:4" ht="21.75">
      <c r="A7" s="100"/>
      <c r="B7" s="2"/>
      <c r="C7" s="2"/>
    </row>
    <row r="8" spans="1:4">
      <c r="A8" s="1" t="s">
        <v>782</v>
      </c>
      <c r="B8" s="1" t="s">
        <v>789</v>
      </c>
      <c r="C8" s="1" t="s">
        <v>781</v>
      </c>
    </row>
    <row r="9" spans="1:4" ht="17.25">
      <c r="A9" s="115">
        <v>1</v>
      </c>
      <c r="B9" s="115" t="s">
        <v>1061</v>
      </c>
      <c r="C9" s="115">
        <v>1</v>
      </c>
    </row>
    <row r="10" spans="1:4" ht="17.25">
      <c r="A10" s="115">
        <v>2</v>
      </c>
      <c r="B10" s="115" t="s">
        <v>1062</v>
      </c>
      <c r="C10" s="115">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4" priority="4">
      <formula>LEN(TRIM(B1))=0</formula>
    </cfRule>
  </conditionalFormatting>
  <conditionalFormatting sqref="A130:C65536">
    <cfRule type="containsBlanks" dxfId="33" priority="3">
      <formula>LEN(TRIM(A130))=0</formula>
    </cfRule>
  </conditionalFormatting>
  <conditionalFormatting sqref="A9:B105">
    <cfRule type="containsBlanks" dxfId="32" priority="2">
      <formula>LEN(TRIM(A9))=0</formula>
    </cfRule>
  </conditionalFormatting>
  <conditionalFormatting sqref="C9:C105">
    <cfRule type="containsBlanks" dxfId="3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9" sqref="A9"/>
    </sheetView>
  </sheetViews>
  <sheetFormatPr defaultRowHeight="15"/>
  <cols>
    <col min="1" max="1" width="5" style="10" customWidth="1"/>
    <col min="2" max="2" width="71.375" style="10" customWidth="1"/>
    <col min="3" max="16384" width="9" style="2"/>
  </cols>
  <sheetData>
    <row r="1" spans="1:3" ht="17.25">
      <c r="A1" s="1" t="s">
        <v>784</v>
      </c>
      <c r="B1" s="116" t="str">
        <f>IF('1_GO'!C3="","",'1_GO'!C3)</f>
        <v>Personel Müdürlüğü</v>
      </c>
      <c r="C1" s="32" t="s">
        <v>808</v>
      </c>
    </row>
    <row r="2" spans="1:3" ht="17.25">
      <c r="A2" s="1" t="s">
        <v>786</v>
      </c>
      <c r="B2" s="116" t="str">
        <f>IF('1_GO'!C4="","",'1_GO'!C4)</f>
        <v>Eğitim  İşlemleri</v>
      </c>
    </row>
    <row r="3" spans="1:3" ht="17.25">
      <c r="A3" s="1" t="s">
        <v>785</v>
      </c>
      <c r="B3" s="116" t="str">
        <f>IF('1_GO'!C5="","",'1_GO'!C5)</f>
        <v xml:space="preserve">Mesleki Ve Teknik Eğitim Gören  Öğrencilere Staj Yaptırma Süreci </v>
      </c>
    </row>
    <row r="4" spans="1:3">
      <c r="A4" s="2"/>
      <c r="B4" s="2"/>
    </row>
    <row r="5" spans="1:3" ht="21.75">
      <c r="A5" s="4" t="s">
        <v>792</v>
      </c>
      <c r="B5" s="6"/>
    </row>
    <row r="6" spans="1:3">
      <c r="A6" s="7" t="s">
        <v>793</v>
      </c>
      <c r="B6" s="9"/>
    </row>
    <row r="7" spans="1:3">
      <c r="A7" s="3"/>
      <c r="B7" s="2"/>
    </row>
    <row r="8" spans="1:3">
      <c r="A8" s="1" t="s">
        <v>782</v>
      </c>
      <c r="B8" s="1" t="s">
        <v>794</v>
      </c>
    </row>
    <row r="9" spans="1:3" ht="17.25">
      <c r="A9" s="112"/>
      <c r="B9" s="112"/>
      <c r="C9" s="117"/>
    </row>
    <row r="10" spans="1:3" ht="17.25">
      <c r="A10" s="112"/>
      <c r="B10" s="112"/>
      <c r="C10" s="117"/>
    </row>
  </sheetData>
  <sheetProtection selectLockedCells="1"/>
  <phoneticPr fontId="35" type="noConversion"/>
  <conditionalFormatting sqref="B1:B3">
    <cfRule type="containsBlanks" dxfId="30" priority="4">
      <formula>LEN(TRIM(B1))=0</formula>
    </cfRule>
  </conditionalFormatting>
  <conditionalFormatting sqref="A11:B65536">
    <cfRule type="containsBlanks" dxfId="29" priority="3">
      <formula>LEN(TRIM(A11))=0</formula>
    </cfRule>
  </conditionalFormatting>
  <conditionalFormatting sqref="C9:C10">
    <cfRule type="containsBlanks" dxfId="28" priority="2">
      <formula>LEN(TRIM(C9))=0</formula>
    </cfRule>
  </conditionalFormatting>
  <conditionalFormatting sqref="A9:B10">
    <cfRule type="containsBlanks" dxfId="2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26</vt:i4>
      </vt:variant>
    </vt:vector>
  </HeadingPairs>
  <TitlesOfParts>
    <vt:vector size="47" baseType="lpstr">
      <vt:lpstr>1_GO</vt:lpstr>
      <vt:lpstr>MOD_KUR</vt:lpstr>
      <vt:lpstr>Süreç Modeli </vt:lpstr>
      <vt:lpstr>Süreç Modeli  (2)</vt:lpstr>
      <vt:lpstr>Süreç Modeli  (3)</vt:lpstr>
      <vt:lpstr>Süreç Modeli  (4)</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'Süreç Modeli  (2)'!Yazdırma_Alanı</vt:lpstr>
      <vt:lpstr>'Süreç Modeli  (3)'!Yazdırma_Alanı</vt:lpstr>
      <vt:lpstr>'Süreç Modeli  (4)'!Yazdırma_Alanı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2015-02-23T09:16:19Z</cp:lastPrinted>
  <dcterms:created xsi:type="dcterms:W3CDTF">2011-03-10T05:19:50Z</dcterms:created>
  <dcterms:modified xsi:type="dcterms:W3CDTF">2018-04-16T11:56:21Z</dcterms:modified>
</cp:coreProperties>
</file>